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uzuki-miyuu\Desktop\鈴木使用 一式\インボイス対応\"/>
    </mc:Choice>
  </mc:AlternateContent>
  <xr:revisionPtr revIDLastSave="0" documentId="13_ncr:1_{42729BB9-5FAA-4D81-BA19-DD8FB1FEB870}" xr6:coauthVersionLast="47" xr6:coauthVersionMax="47" xr10:uidLastSave="{00000000-0000-0000-0000-000000000000}"/>
  <bookViews>
    <workbookView xWindow="28680" yWindow="-120" windowWidth="29040" windowHeight="15840" tabRatio="881" xr2:uid="{00000000-000D-0000-FFFF-FFFF00000000}"/>
  </bookViews>
  <sheets>
    <sheet name="請求書作成に伴う留意点" sheetId="4" r:id="rId1"/>
    <sheet name="記入例　会社基本情報入力シート" sheetId="3" r:id="rId2"/>
    <sheet name="記入例　請負用 (合計)" sheetId="20" r:id="rId3"/>
    <sheet name="会社基本情報入力シート" sheetId="11" r:id="rId4"/>
    <sheet name="請負用 (合計)" sheetId="22" r:id="rId5"/>
    <sheet name="請負用 (合計) (2)" sheetId="23" r:id="rId6"/>
    <sheet name="請負用 (合計) (3)" sheetId="2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S2" i="20"/>
  <c r="W3" i="20"/>
  <c r="Y2" i="22"/>
  <c r="Y2" i="23"/>
  <c r="Y2" i="24"/>
  <c r="S2" i="23"/>
  <c r="S2" i="24"/>
  <c r="S2" i="22"/>
  <c r="R20" i="24"/>
  <c r="F20" i="24"/>
  <c r="U19" i="24"/>
  <c r="W19" i="24" s="1"/>
  <c r="E12" i="24" s="1"/>
  <c r="I19" i="24"/>
  <c r="K19" i="24" s="1"/>
  <c r="U18" i="24"/>
  <c r="W18" i="24" s="1"/>
  <c r="W20" i="24" s="1"/>
  <c r="I18" i="24"/>
  <c r="W14" i="24"/>
  <c r="W13" i="24"/>
  <c r="AA12" i="24"/>
  <c r="W12" i="24"/>
  <c r="AB11" i="24"/>
  <c r="W11" i="24"/>
  <c r="E10" i="24"/>
  <c r="W8" i="24"/>
  <c r="W7" i="24"/>
  <c r="W5" i="24"/>
  <c r="W4" i="24"/>
  <c r="W3" i="24"/>
  <c r="X1" i="24"/>
  <c r="R20" i="23"/>
  <c r="F20" i="23"/>
  <c r="U19" i="23"/>
  <c r="W19" i="23" s="1"/>
  <c r="E12" i="23" s="1"/>
  <c r="I19" i="23"/>
  <c r="K19" i="23" s="1"/>
  <c r="U18" i="23"/>
  <c r="W18" i="23" s="1"/>
  <c r="I18" i="23"/>
  <c r="W14" i="23"/>
  <c r="W13" i="23"/>
  <c r="AA12" i="23"/>
  <c r="W12" i="23"/>
  <c r="AB11" i="23"/>
  <c r="W11" i="23"/>
  <c r="E10" i="23"/>
  <c r="W8" i="23"/>
  <c r="W7" i="23"/>
  <c r="W5" i="23"/>
  <c r="W4" i="23"/>
  <c r="W3" i="23"/>
  <c r="X1" i="23"/>
  <c r="R21" i="24" l="1"/>
  <c r="I20" i="23"/>
  <c r="I20" i="24"/>
  <c r="E11" i="23"/>
  <c r="K18" i="23"/>
  <c r="K20" i="23" s="1"/>
  <c r="R21" i="23"/>
  <c r="E11" i="24"/>
  <c r="K18" i="24"/>
  <c r="K20" i="24" s="1"/>
  <c r="W21" i="24" s="1"/>
  <c r="U20" i="24"/>
  <c r="W20" i="23"/>
  <c r="U20" i="23"/>
  <c r="U21" i="23" s="1"/>
  <c r="U19" i="22"/>
  <c r="U18" i="22"/>
  <c r="I19" i="22"/>
  <c r="I18" i="22"/>
  <c r="U21" i="24" l="1"/>
  <c r="W21" i="23"/>
  <c r="R20" i="22"/>
  <c r="W7" i="22" l="1"/>
  <c r="W8" i="22"/>
  <c r="W8" i="20"/>
  <c r="W7" i="20"/>
  <c r="W14" i="20" l="1"/>
  <c r="W13" i="20"/>
  <c r="W12" i="20"/>
  <c r="AA12" i="20"/>
  <c r="AB11" i="20"/>
  <c r="W11" i="20"/>
  <c r="W5" i="20"/>
  <c r="W4" i="20"/>
  <c r="X1" i="20"/>
  <c r="F20" i="22" l="1"/>
  <c r="E11" i="22"/>
  <c r="K19" i="22"/>
  <c r="W14" i="22"/>
  <c r="W13" i="22"/>
  <c r="AA12" i="22"/>
  <c r="W12" i="22"/>
  <c r="AB11" i="22"/>
  <c r="W11" i="22"/>
  <c r="E10" i="22"/>
  <c r="W5" i="22"/>
  <c r="W4" i="22"/>
  <c r="W3" i="22"/>
  <c r="X1" i="22"/>
  <c r="E10" i="20"/>
  <c r="R20" i="20"/>
  <c r="F20" i="20"/>
  <c r="U19" i="20"/>
  <c r="W19" i="20" s="1"/>
  <c r="E12" i="20" s="1"/>
  <c r="I19" i="20"/>
  <c r="K19" i="20" s="1"/>
  <c r="U18" i="20"/>
  <c r="W18" i="20" s="1"/>
  <c r="I18" i="20"/>
  <c r="K18" i="20" s="1"/>
  <c r="R21" i="20" l="1"/>
  <c r="R21" i="22"/>
  <c r="U20" i="22"/>
  <c r="E11" i="20"/>
  <c r="W19" i="22"/>
  <c r="E12" i="22" s="1"/>
  <c r="W18" i="22"/>
  <c r="I20" i="22"/>
  <c r="K18" i="22"/>
  <c r="K20" i="22" s="1"/>
  <c r="U20" i="20"/>
  <c r="W20" i="20"/>
  <c r="K20" i="20"/>
  <c r="I20" i="20"/>
  <c r="W21" i="20" l="1"/>
  <c r="W20" i="22"/>
  <c r="W21" i="22" s="1"/>
  <c r="U21" i="22"/>
  <c r="U21" i="20"/>
</calcChain>
</file>

<file path=xl/sharedStrings.xml><?xml version="1.0" encoding="utf-8"?>
<sst xmlns="http://schemas.openxmlformats.org/spreadsheetml/2006/main" count="240" uniqueCount="93">
  <si>
    <t>取引先コード</t>
    <rPh sb="0" eb="2">
      <t>トリヒキ</t>
    </rPh>
    <rPh sb="2" eb="3">
      <t>サキ</t>
    </rPh>
    <phoneticPr fontId="2"/>
  </si>
  <si>
    <t>下記のとおり請求します。</t>
    <rPh sb="0" eb="2">
      <t>カキ</t>
    </rPh>
    <rPh sb="6" eb="8">
      <t>セイキュウ</t>
    </rPh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</si>
  <si>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</si>
  <si>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</si>
  <si>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</si>
  <si>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</si>
  <si>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</si>
  <si>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3">
      <t>コウジメイ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</si>
  <si>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</si>
  <si>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</si>
  <si>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預金種別</t>
    <rPh sb="0" eb="2">
      <t>ヨキン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</si>
  <si>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</si>
  <si>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税抜請求額</t>
    <rPh sb="0" eb="1">
      <t>ゼイ</t>
    </rPh>
    <rPh sb="1" eb="2">
      <t>ヌ</t>
    </rPh>
    <rPh sb="2" eb="4">
      <t>セイキュウ</t>
    </rPh>
    <rPh sb="4" eb="5">
      <t>ガク</t>
    </rPh>
    <phoneticPr fontId="2"/>
  </si>
  <si>
    <t>富樫組使用欄</t>
    <rPh sb="0" eb="3">
      <t>トガシグミ</t>
    </rPh>
    <rPh sb="3" eb="5">
      <t>シヨウ</t>
    </rPh>
    <rPh sb="5" eb="6">
      <t>ラン</t>
    </rPh>
    <phoneticPr fontId="2"/>
  </si>
  <si>
    <t>工事場所</t>
    <rPh sb="0" eb="2">
      <t>コウジ</t>
    </rPh>
    <rPh sb="2" eb="4">
      <t>バショ</t>
    </rPh>
    <phoneticPr fontId="2"/>
  </si>
  <si>
    <r>
      <t>株式会社</t>
    </r>
    <r>
      <rPr>
        <sz val="14"/>
        <color theme="1"/>
        <rFont val="Yu Gothic"/>
        <family val="3"/>
        <charset val="128"/>
        <scheme val="minor"/>
      </rPr>
      <t xml:space="preserve">富樫組 </t>
    </r>
    <r>
      <rPr>
        <sz val="11"/>
        <color theme="1"/>
        <rFont val="Yu Gothic"/>
        <family val="3"/>
        <charset val="128"/>
        <scheme val="minor"/>
      </rPr>
      <t>御中</t>
    </r>
    <rPh sb="0" eb="4">
      <t>カブシキガイシャ</t>
    </rPh>
    <rPh sb="4" eb="7">
      <t>トガシグミ</t>
    </rPh>
    <rPh sb="8" eb="10">
      <t>オンチュウ</t>
    </rPh>
    <phoneticPr fontId="2"/>
  </si>
  <si>
    <t>店名</t>
    <rPh sb="0" eb="2">
      <t>テンメイ</t>
    </rPh>
    <phoneticPr fontId="2"/>
  </si>
  <si>
    <t>(フリガナ)</t>
    <phoneticPr fontId="2"/>
  </si>
  <si>
    <t>口座番号</t>
    <rPh sb="0" eb="2">
      <t>コウザ</t>
    </rPh>
    <rPh sb="2" eb="4">
      <t>バンゴウ</t>
    </rPh>
    <phoneticPr fontId="2"/>
  </si>
  <si>
    <t>検印欄</t>
    <rPh sb="0" eb="2">
      <t>ケンイン</t>
    </rPh>
    <rPh sb="2" eb="3">
      <t>ラン</t>
    </rPh>
    <phoneticPr fontId="2"/>
  </si>
  <si>
    <t>課税対象計①</t>
    <rPh sb="0" eb="2">
      <t>カゼイ</t>
    </rPh>
    <rPh sb="2" eb="4">
      <t>タイショウ</t>
    </rPh>
    <rPh sb="4" eb="5">
      <t>ケイ</t>
    </rPh>
    <phoneticPr fontId="2"/>
  </si>
  <si>
    <t>消費税額(10％)</t>
    <rPh sb="0" eb="3">
      <t>ショウヒゼイ</t>
    </rPh>
    <rPh sb="3" eb="4">
      <t>ガク</t>
    </rPh>
    <phoneticPr fontId="2"/>
  </si>
  <si>
    <t>富樫組使用欄</t>
    <phoneticPr fontId="2"/>
  </si>
  <si>
    <t>指定請求書作成について</t>
    <rPh sb="0" eb="5">
      <t>シテイセイキュウショ</t>
    </rPh>
    <rPh sb="5" eb="7">
      <t>サクセイ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</si>
  <si>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</si>
  <si>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　株式会社　富樫組　経理部</t>
    <rPh sb="1" eb="5">
      <t>カブシキガイシャ</t>
    </rPh>
    <rPh sb="6" eb="9">
      <t>トガシグミ</t>
    </rPh>
    <rPh sb="10" eb="12">
      <t>ケイリ</t>
    </rPh>
    <rPh sb="12" eb="13">
      <t>ブ</t>
    </rPh>
    <phoneticPr fontId="2"/>
  </si>
  <si>
    <t>　TEL　0254-52-4271</t>
    <phoneticPr fontId="2"/>
  </si>
  <si>
    <t>毎月末日</t>
    <rPh sb="0" eb="2">
      <t>マイツキ</t>
    </rPh>
    <rPh sb="2" eb="4">
      <t>マツジツ</t>
    </rPh>
    <phoneticPr fontId="2"/>
  </si>
  <si>
    <t>提出期限</t>
    <rPh sb="0" eb="2">
      <t>テイシュツ</t>
    </rPh>
    <rPh sb="2" eb="4">
      <t>キゲン</t>
    </rPh>
    <phoneticPr fontId="2"/>
  </si>
  <si>
    <t>提出部数</t>
    <rPh sb="0" eb="2">
      <t>テイシュツ</t>
    </rPh>
    <rPh sb="2" eb="4">
      <t>ブスウ</t>
    </rPh>
    <phoneticPr fontId="2"/>
  </si>
  <si>
    <t>請求締日</t>
    <rPh sb="0" eb="2">
      <t>セイキュウ</t>
    </rPh>
    <rPh sb="2" eb="4">
      <t>シメビ</t>
    </rPh>
    <phoneticPr fontId="2"/>
  </si>
  <si>
    <t>請求締日の翌月　5日（必着）</t>
    <rPh sb="0" eb="2">
      <t>セイキュウ</t>
    </rPh>
    <rPh sb="2" eb="4">
      <t>シメビ</t>
    </rPh>
    <rPh sb="5" eb="6">
      <t>ヨク</t>
    </rPh>
    <rPh sb="6" eb="7">
      <t>ツキ</t>
    </rPh>
    <rPh sb="9" eb="10">
      <t>ニチ</t>
    </rPh>
    <rPh sb="11" eb="13">
      <t>ヒッチャク</t>
    </rPh>
    <phoneticPr fontId="2"/>
  </si>
  <si>
    <t>お取引先　　各位</t>
    <rPh sb="1" eb="3">
      <t>トリヒキ</t>
    </rPh>
    <rPh sb="3" eb="4">
      <t>サキ</t>
    </rPh>
    <rPh sb="6" eb="8">
      <t>カクイ</t>
    </rPh>
    <phoneticPr fontId="2"/>
  </si>
  <si>
    <t>　ご請求の際は必ずこの様式で提出してください。</t>
    <rPh sb="2" eb="4">
      <t>セイキュウ</t>
    </rPh>
    <rPh sb="5" eb="6">
      <t>サイ</t>
    </rPh>
    <rPh sb="7" eb="8">
      <t>カナラ</t>
    </rPh>
    <rPh sb="11" eb="13">
      <t>ヨウシキ</t>
    </rPh>
    <rPh sb="14" eb="16">
      <t>テイシュツ</t>
    </rPh>
    <phoneticPr fontId="2"/>
  </si>
  <si>
    <t>2.　入力について</t>
    <rPh sb="3" eb="5">
      <t>ニュウリョク</t>
    </rPh>
    <phoneticPr fontId="2"/>
  </si>
  <si>
    <t>3.　提出について</t>
    <rPh sb="3" eb="5">
      <t>テイシュツ</t>
    </rPh>
    <phoneticPr fontId="2"/>
  </si>
  <si>
    <t>請求年月日</t>
    <rPh sb="0" eb="5">
      <t>セイキュウネンガッピ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</si>
  <si>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</si>
  <si>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</si>
  <si>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郵便番号</t>
    <rPh sb="0" eb="4">
      <t>ユウビンバンゴウ</t>
    </rPh>
    <phoneticPr fontId="2"/>
  </si>
  <si>
    <t>振込先　金融機関</t>
    <rPh sb="0" eb="3">
      <t>フリコミサキ</t>
    </rPh>
    <rPh sb="4" eb="6">
      <t>キンユウ</t>
    </rPh>
    <rPh sb="6" eb="8">
      <t>キカン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</si>
  <si>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</si>
  <si>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4">
      <t>コウザバンゴウ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</si>
  <si>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</si>
  <si>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</si>
  <si>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口座名義</t>
    <rPh sb="0" eb="2">
      <t>コウザ</t>
    </rPh>
    <rPh sb="2" eb="4">
      <t>メイギ</t>
    </rPh>
    <phoneticPr fontId="2"/>
  </si>
  <si>
    <t>口座名義（フリガナ）</t>
    <rPh sb="0" eb="2">
      <t>コウザ</t>
    </rPh>
    <rPh sb="2" eb="4">
      <t>メイギ</t>
    </rPh>
    <phoneticPr fontId="2"/>
  </si>
  <si>
    <t>958-0823</t>
    <phoneticPr fontId="2"/>
  </si>
  <si>
    <t>新潟県村上市仲間町639-11</t>
    <rPh sb="0" eb="3">
      <t>ニイガタケン</t>
    </rPh>
    <rPh sb="3" eb="6">
      <t>ムラカミシ</t>
    </rPh>
    <rPh sb="6" eb="9">
      <t>チュウゲンマチ</t>
    </rPh>
    <phoneticPr fontId="2"/>
  </si>
  <si>
    <t>（株）富樫組</t>
    <rPh sb="0" eb="3">
      <t>カブ</t>
    </rPh>
    <rPh sb="3" eb="6">
      <t>トガシグミ</t>
    </rPh>
    <phoneticPr fontId="2"/>
  </si>
  <si>
    <t>0254-52-4271</t>
    <phoneticPr fontId="2"/>
  </si>
  <si>
    <t>0252-53-6023</t>
    <phoneticPr fontId="2"/>
  </si>
  <si>
    <t>カ）トガシグミ</t>
    <phoneticPr fontId="2"/>
  </si>
  <si>
    <t>（株）富樫組</t>
    <rPh sb="0" eb="3">
      <t>カブ</t>
    </rPh>
    <rPh sb="3" eb="6">
      <t>トガシグミ</t>
    </rPh>
    <phoneticPr fontId="2"/>
  </si>
  <si>
    <t>コードが不明な場合は問い合わせください</t>
    <rPh sb="4" eb="6">
      <t>フメイ</t>
    </rPh>
    <rPh sb="7" eb="9">
      <t>バアイ</t>
    </rPh>
    <rPh sb="10" eb="11">
      <t>ト</t>
    </rPh>
    <rPh sb="12" eb="13">
      <t>ア</t>
    </rPh>
    <phoneticPr fontId="2"/>
  </si>
  <si>
    <t>社名</t>
    <rPh sb="0" eb="2">
      <t>シャメイメイ</t>
    </rPh>
    <phoneticPr fontId="2"/>
  </si>
  <si>
    <t>通帳、表紙の裏側のおなまえの通り正確にご記入ください</t>
    <rPh sb="0" eb="2">
      <t>ツウチョウ</t>
    </rPh>
    <rPh sb="3" eb="5">
      <t>ヒョウシ</t>
    </rPh>
    <rPh sb="6" eb="8">
      <t>ウラガワ</t>
    </rPh>
    <rPh sb="14" eb="15">
      <t>トオ</t>
    </rPh>
    <rPh sb="16" eb="18">
      <t>セイカク</t>
    </rPh>
    <rPh sb="20" eb="22">
      <t>キニュウ</t>
    </rPh>
    <phoneticPr fontId="2"/>
  </si>
  <si>
    <t>普通預金</t>
  </si>
  <si>
    <t>『普通預金』『当座預金』を選択してください</t>
    <rPh sb="1" eb="3">
      <t>フツウ</t>
    </rPh>
    <rPh sb="3" eb="5">
      <t>ヨキン</t>
    </rPh>
    <rPh sb="7" eb="9">
      <t>トウザ</t>
    </rPh>
    <rPh sb="9" eb="11">
      <t>ヨキン</t>
    </rPh>
    <rPh sb="13" eb="15">
      <t>センタク</t>
    </rPh>
    <phoneticPr fontId="2"/>
  </si>
  <si>
    <t>『会社基本情報入力シート』　</t>
    <rPh sb="1" eb="3">
      <t>カイシャ</t>
    </rPh>
    <rPh sb="3" eb="5">
      <t>キホン</t>
    </rPh>
    <rPh sb="5" eb="7">
      <t>ジョウホウ</t>
    </rPh>
    <rPh sb="7" eb="9">
      <t>ニュウリョク</t>
    </rPh>
    <phoneticPr fontId="2"/>
  </si>
  <si>
    <t>①当初契約額</t>
    <rPh sb="1" eb="3">
      <t>トウショ</t>
    </rPh>
    <rPh sb="3" eb="5">
      <t>ケイヤク</t>
    </rPh>
    <rPh sb="5" eb="6">
      <t>ガク</t>
    </rPh>
    <phoneticPr fontId="2"/>
  </si>
  <si>
    <t>②変更増減額</t>
    <rPh sb="1" eb="3">
      <t>ヘンコウ</t>
    </rPh>
    <rPh sb="3" eb="6">
      <t>ゾウゲンガク</t>
    </rPh>
    <phoneticPr fontId="2"/>
  </si>
  <si>
    <t>③現在契約額計（①+②）</t>
    <rPh sb="1" eb="3">
      <t>ゲンザイ</t>
    </rPh>
    <rPh sb="3" eb="5">
      <t>ケイヤク</t>
    </rPh>
    <rPh sb="5" eb="6">
      <t>ガク</t>
    </rPh>
    <rPh sb="6" eb="7">
      <t>ケイ</t>
    </rPh>
    <phoneticPr fontId="2"/>
  </si>
  <si>
    <t>④前月迄請求額</t>
    <rPh sb="1" eb="4">
      <t>ゼンゲツマデ</t>
    </rPh>
    <rPh sb="4" eb="6">
      <t>セイキュウ</t>
    </rPh>
    <rPh sb="6" eb="7">
      <t>ガク</t>
    </rPh>
    <phoneticPr fontId="2"/>
  </si>
  <si>
    <t>⑤今月請求額</t>
    <rPh sb="1" eb="3">
      <t>コンゲツ</t>
    </rPh>
    <rPh sb="3" eb="5">
      <t>セイキュウ</t>
    </rPh>
    <rPh sb="5" eb="6">
      <t>ガク</t>
    </rPh>
    <phoneticPr fontId="2"/>
  </si>
  <si>
    <t>⑦請求残高（③-⑥）</t>
    <rPh sb="1" eb="3">
      <t>セイキュウ</t>
    </rPh>
    <rPh sb="3" eb="5">
      <t>ザンダカ</t>
    </rPh>
    <phoneticPr fontId="2"/>
  </si>
  <si>
    <t>金額</t>
    <rPh sb="0" eb="2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</si>
  <si>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</si>
  <si>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消費税10%</t>
    <rPh sb="0" eb="3">
      <t>ショウヒゼイ</t>
    </rPh>
    <phoneticPr fontId="2"/>
  </si>
  <si>
    <t>⑥累計請求額（④+⑤）</t>
    <rPh sb="1" eb="3">
      <t>ルイケイ</t>
    </rPh>
    <rPh sb="3" eb="5">
      <t>セイキュウ</t>
    </rPh>
    <rPh sb="5" eb="6">
      <t>ガク</t>
    </rPh>
    <phoneticPr fontId="2"/>
  </si>
  <si>
    <t>02025-00</t>
    <phoneticPr fontId="2"/>
  </si>
  <si>
    <t>寒川離岸堤</t>
    <rPh sb="0" eb="2">
      <t>カンガワ</t>
    </rPh>
    <rPh sb="2" eb="5">
      <t>リガンテイ</t>
    </rPh>
    <phoneticPr fontId="2"/>
  </si>
  <si>
    <t>　本請求書は、請負工事のご請求用の様式です。</t>
    <rPh sb="1" eb="2">
      <t>ホン</t>
    </rPh>
    <rPh sb="2" eb="4">
      <t>セイキュウ</t>
    </rPh>
    <rPh sb="4" eb="5">
      <t>ショ</t>
    </rPh>
    <rPh sb="7" eb="11">
      <t>ウケオイコウジ</t>
    </rPh>
    <rPh sb="13" eb="15">
      <t>セイキュウ</t>
    </rPh>
    <rPh sb="15" eb="16">
      <t>ヨウ</t>
    </rPh>
    <rPh sb="17" eb="19">
      <t>ヨウシキ</t>
    </rPh>
    <phoneticPr fontId="2"/>
  </si>
  <si>
    <t>1.　請負用請求書　様式について</t>
    <rPh sb="3" eb="5">
      <t>ウケオイ</t>
    </rPh>
    <rPh sb="5" eb="6">
      <t>ヨウ</t>
    </rPh>
    <rPh sb="6" eb="9">
      <t>セイキュウショ</t>
    </rPh>
    <rPh sb="10" eb="12">
      <t>ヨウシキ</t>
    </rPh>
    <phoneticPr fontId="2"/>
  </si>
  <si>
    <t>　記入例 《会社基本情報入力シート》《請負用(合計）》をご参照ください。</t>
    <rPh sb="1" eb="4">
      <t>キニュウレイ</t>
    </rPh>
    <rPh sb="6" eb="8">
      <t>カイシャ</t>
    </rPh>
    <rPh sb="8" eb="10">
      <t>キホン</t>
    </rPh>
    <rPh sb="10" eb="12">
      <t>ジョウホウ</t>
    </rPh>
    <rPh sb="12" eb="14">
      <t>ニュウリョク</t>
    </rPh>
    <rPh sb="19" eb="22">
      <t>ウケオイヨウ</t>
    </rPh>
    <rPh sb="23" eb="25">
      <t>ゴウケイ</t>
    </rPh>
    <rPh sb="29" eb="31">
      <t>サンショウ</t>
    </rPh>
    <phoneticPr fontId="2"/>
  </si>
  <si>
    <t>FAX</t>
    <phoneticPr fontId="2"/>
  </si>
  <si>
    <t>　住所</t>
    <rPh sb="1" eb="3">
      <t>ジュウショ</t>
    </rPh>
    <phoneticPr fontId="2"/>
  </si>
  <si>
    <t>○○銀行</t>
    <rPh sb="2" eb="4">
      <t>ギンコウ</t>
    </rPh>
    <phoneticPr fontId="2"/>
  </si>
  <si>
    <t>△△支店</t>
    <rPh sb="2" eb="4">
      <t>シテン</t>
    </rPh>
    <phoneticPr fontId="2"/>
  </si>
  <si>
    <t>959-0823のように、ハイフンを含めて入力してください</t>
    <rPh sb="18" eb="19">
      <t>フク</t>
    </rPh>
    <rPh sb="21" eb="23">
      <t>ニュウリョク</t>
    </rPh>
    <phoneticPr fontId="2"/>
  </si>
  <si>
    <t>0254-52-4271のように、ハイフンを含めて入力してください</t>
    <rPh sb="22" eb="23">
      <t>フク</t>
    </rPh>
    <rPh sb="25" eb="27">
      <t>ニュウリョク</t>
    </rPh>
    <phoneticPr fontId="2"/>
  </si>
  <si>
    <t>0254-52-6023のように、ハイフンを含めて入力してください</t>
    <rPh sb="22" eb="23">
      <t>フク</t>
    </rPh>
    <rPh sb="25" eb="27">
      <t>ニュウリョク</t>
    </rPh>
    <phoneticPr fontId="2"/>
  </si>
  <si>
    <t>村上市寒川</t>
    <rPh sb="0" eb="3">
      <t>ムラカミシ</t>
    </rPh>
    <rPh sb="3" eb="5">
      <t>カンガワ</t>
    </rPh>
    <phoneticPr fontId="2"/>
  </si>
  <si>
    <t>㊞</t>
    <phoneticPr fontId="2"/>
  </si>
  <si>
    <t>㊞</t>
    <phoneticPr fontId="2"/>
  </si>
  <si>
    <r>
      <t>請負用（合計）・・・　　</t>
    </r>
    <r>
      <rPr>
        <b/>
        <sz val="12"/>
        <color theme="1"/>
        <rFont val="Yu Gothic"/>
        <family val="3"/>
        <charset val="128"/>
        <scheme val="minor"/>
      </rPr>
      <t xml:space="preserve">1部 </t>
    </r>
    <r>
      <rPr>
        <sz val="12"/>
        <color theme="1"/>
        <rFont val="Yu Gothic"/>
        <family val="2"/>
        <scheme val="minor"/>
      </rPr>
      <t>提出</t>
    </r>
    <rPh sb="0" eb="2">
      <t>ウケオイ</t>
    </rPh>
    <rPh sb="2" eb="3">
      <t>ヨウ</t>
    </rPh>
    <rPh sb="4" eb="6">
      <t>ゴウケイ</t>
    </rPh>
    <rPh sb="13" eb="14">
      <t>ブ</t>
    </rPh>
    <rPh sb="15" eb="17">
      <t>テイシュツ</t>
    </rPh>
    <phoneticPr fontId="2"/>
  </si>
  <si>
    <t>適格請求書発行事業者 登録番号</t>
    <rPh sb="11" eb="15">
      <t>トウロクバンゴウ</t>
    </rPh>
    <phoneticPr fontId="2"/>
  </si>
  <si>
    <t>「T」（ローマ字）＋ 数字13桁 で入力してください</t>
    <rPh sb="18" eb="20">
      <t>ニュウリョク</t>
    </rPh>
    <phoneticPr fontId="2"/>
  </si>
  <si>
    <t>事業者登録番号</t>
    <rPh sb="0" eb="3">
      <t>ジギョウシャ</t>
    </rPh>
    <rPh sb="3" eb="7">
      <t>トウロクバンゴウ</t>
    </rPh>
    <phoneticPr fontId="2"/>
  </si>
  <si>
    <t>2023/10/31と入力すれば、令和5年10月31の表示になります</t>
    <rPh sb="11" eb="13">
      <t>ニュウリョク</t>
    </rPh>
    <rPh sb="17" eb="19">
      <t>レイワ</t>
    </rPh>
    <rPh sb="20" eb="21">
      <t>ネン</t>
    </rPh>
    <rPh sb="23" eb="24">
      <t>ガツ</t>
    </rPh>
    <rPh sb="27" eb="29">
      <t>ヒョウジ</t>
    </rPh>
    <phoneticPr fontId="2"/>
  </si>
  <si>
    <t>ver.3</t>
    <phoneticPr fontId="2"/>
  </si>
  <si>
    <t>T9110001018170</t>
    <phoneticPr fontId="2"/>
  </si>
  <si>
    <t>『請負用請求書（インボイス対応）』</t>
    <rPh sb="1" eb="3">
      <t>ウケオイ</t>
    </rPh>
    <rPh sb="3" eb="4">
      <t>ヨウ</t>
    </rPh>
    <rPh sb="4" eb="7">
      <t>セイキュウショ</t>
    </rPh>
    <rPh sb="13" eb="15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</si>
</sst>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22"/>
      <color rgb="FFFF0000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66FF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4" fillId="0" borderId="0" xfId="0" applyFont="1"/>
    <xf numFmtId="0" fontId="4" fillId="0" borderId="6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6" xfId="0" applyBorder="1"/>
    <xf numFmtId="0" fontId="7" fillId="0" borderId="0" xfId="0" applyFont="1"/>
    <xf numFmtId="58" fontId="7" fillId="0" borderId="0" xfId="0" applyNumberFormat="1" applyFont="1"/>
    <xf numFmtId="0" fontId="0" fillId="0" borderId="32" xfId="0" applyBorder="1"/>
    <xf numFmtId="0" fontId="0" fillId="0" borderId="32" xfId="0" quotePrefix="1" applyBorder="1"/>
    <xf numFmtId="0" fontId="6" fillId="0" borderId="4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58" fontId="0" fillId="2" borderId="32" xfId="0" applyNumberForma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2" xfId="0" applyFill="1" applyBorder="1"/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58" fontId="0" fillId="2" borderId="32" xfId="0" applyNumberFormat="1" applyFill="1" applyBorder="1" applyAlignment="1" applyProtection="1">
      <alignment horizontal="left" shrinkToFit="1"/>
      <protection locked="0"/>
    </xf>
    <xf numFmtId="0" fontId="6" fillId="0" borderId="3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4" fillId="0" borderId="17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9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shrinkToFit="1"/>
      <protection hidden="1"/>
    </xf>
    <xf numFmtId="0" fontId="6" fillId="0" borderId="5" xfId="0" applyFont="1" applyBorder="1" applyAlignment="1" applyProtection="1">
      <alignment horizontal="center" shrinkToFi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 shrinkToFit="1"/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16" xfId="0" applyFont="1" applyBorder="1" applyProtection="1">
      <protection hidden="1"/>
    </xf>
    <xf numFmtId="0" fontId="4" fillId="0" borderId="15" xfId="0" applyFont="1" applyBorder="1" applyAlignment="1" applyProtection="1">
      <alignment shrinkToFit="1"/>
      <protection hidden="1"/>
    </xf>
    <xf numFmtId="0" fontId="4" fillId="0" borderId="16" xfId="0" applyFont="1" applyBorder="1" applyAlignment="1" applyProtection="1">
      <alignment shrinkToFit="1"/>
      <protection hidden="1"/>
    </xf>
    <xf numFmtId="0" fontId="4" fillId="0" borderId="20" xfId="0" applyFont="1" applyBorder="1" applyAlignment="1" applyProtection="1">
      <alignment shrinkToFit="1"/>
      <protection hidden="1"/>
    </xf>
    <xf numFmtId="0" fontId="4" fillId="0" borderId="21" xfId="0" applyFont="1" applyBorder="1" applyAlignment="1" applyProtection="1">
      <alignment shrinkToFit="1"/>
      <protection hidden="1"/>
    </xf>
    <xf numFmtId="0" fontId="4" fillId="0" borderId="22" xfId="0" applyFont="1" applyBorder="1" applyAlignment="1" applyProtection="1">
      <alignment shrinkToFit="1"/>
      <protection hidden="1"/>
    </xf>
    <xf numFmtId="38" fontId="4" fillId="0" borderId="28" xfId="1" applyFont="1" applyBorder="1" applyAlignment="1" applyProtection="1">
      <alignment horizontal="right" shrinkToFit="1"/>
      <protection hidden="1"/>
    </xf>
    <xf numFmtId="38" fontId="4" fillId="0" borderId="21" xfId="1" applyFont="1" applyBorder="1" applyAlignment="1" applyProtection="1">
      <alignment horizontal="right" shrinkToFit="1"/>
      <protection hidden="1"/>
    </xf>
    <xf numFmtId="38" fontId="4" fillId="0" borderId="22" xfId="1" applyFont="1" applyBorder="1" applyAlignment="1" applyProtection="1">
      <alignment horizontal="right" shrinkToFit="1"/>
      <protection hidden="1"/>
    </xf>
    <xf numFmtId="38" fontId="4" fillId="0" borderId="28" xfId="1" applyFont="1" applyFill="1" applyBorder="1" applyAlignment="1" applyProtection="1">
      <alignment horizontal="right" shrinkToFit="1"/>
      <protection hidden="1"/>
    </xf>
    <xf numFmtId="38" fontId="4" fillId="0" borderId="22" xfId="1" applyFont="1" applyFill="1" applyBorder="1" applyAlignment="1" applyProtection="1">
      <alignment horizontal="right" shrinkToFit="1"/>
      <protection hidden="1"/>
    </xf>
    <xf numFmtId="38" fontId="0" fillId="0" borderId="28" xfId="1" applyFont="1" applyBorder="1" applyAlignment="1" applyProtection="1">
      <alignment horizontal="right"/>
      <protection hidden="1"/>
    </xf>
    <xf numFmtId="38" fontId="0" fillId="0" borderId="21" xfId="1" applyFont="1" applyBorder="1" applyAlignment="1" applyProtection="1">
      <alignment horizontal="right"/>
      <protection hidden="1"/>
    </xf>
    <xf numFmtId="38" fontId="0" fillId="0" borderId="35" xfId="1" applyFont="1" applyBorder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0" fillId="0" borderId="12" xfId="0" applyBorder="1" applyAlignment="1">
      <alignment horizontal="right"/>
    </xf>
    <xf numFmtId="49" fontId="0" fillId="2" borderId="32" xfId="0" applyNumberFormat="1" applyFill="1" applyBorder="1" applyAlignment="1">
      <alignment horizontal="left"/>
    </xf>
    <xf numFmtId="49" fontId="0" fillId="2" borderId="32" xfId="0" applyNumberForma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176" fontId="4" fillId="0" borderId="2" xfId="0" applyNumberFormat="1" applyFont="1" applyBorder="1" applyAlignment="1" applyProtection="1">
      <alignment horizontal="center" vertical="center" shrinkToFit="1"/>
      <protection hidden="1"/>
    </xf>
    <xf numFmtId="58" fontId="4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58" fontId="4" fillId="0" borderId="0" xfId="0" applyNumberFormat="1" applyFont="1" applyAlignment="1" applyProtection="1">
      <alignment horizontal="left" vertical="center" shrinkToFit="1"/>
      <protection hidden="1"/>
    </xf>
    <xf numFmtId="58" fontId="9" fillId="0" borderId="0" xfId="0" applyNumberFormat="1" applyFont="1" applyAlignment="1" applyProtection="1">
      <alignment horizontal="center" vertical="center" shrinkToFit="1"/>
      <protection hidden="1"/>
    </xf>
    <xf numFmtId="58" fontId="10" fillId="0" borderId="0" xfId="0" applyNumberFormat="1" applyFont="1" applyAlignment="1" applyProtection="1">
      <alignment horizontal="center" vertical="center" shrinkToFit="1"/>
      <protection hidden="1"/>
    </xf>
    <xf numFmtId="38" fontId="4" fillId="3" borderId="1" xfId="1" applyFont="1" applyFill="1" applyBorder="1" applyAlignment="1" applyProtection="1">
      <alignment horizontal="right" shrinkToFit="1"/>
      <protection hidden="1"/>
    </xf>
    <xf numFmtId="38" fontId="0" fillId="0" borderId="1" xfId="1" applyFont="1" applyBorder="1" applyAlignment="1" applyProtection="1">
      <alignment horizontal="right"/>
      <protection hidden="1"/>
    </xf>
    <xf numFmtId="38" fontId="0" fillId="0" borderId="27" xfId="1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center" shrinkToFit="1"/>
      <protection hidden="1"/>
    </xf>
    <xf numFmtId="0" fontId="4" fillId="0" borderId="3" xfId="0" applyFont="1" applyBorder="1" applyAlignment="1" applyProtection="1">
      <alignment horizontal="center" shrinkToFit="1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4" fillId="0" borderId="22" xfId="0" applyFont="1" applyBorder="1" applyAlignment="1" applyProtection="1">
      <alignment horizontal="left" shrinkToFit="1"/>
      <protection hidden="1"/>
    </xf>
    <xf numFmtId="0" fontId="4" fillId="0" borderId="29" xfId="0" applyFont="1" applyBorder="1" applyAlignment="1" applyProtection="1">
      <alignment horizontal="left" shrinkToFit="1"/>
      <protection hidden="1"/>
    </xf>
    <xf numFmtId="38" fontId="4" fillId="0" borderId="29" xfId="1" applyFont="1" applyFill="1" applyBorder="1" applyAlignment="1" applyProtection="1">
      <alignment horizontal="right" shrinkToFit="1"/>
      <protection hidden="1"/>
    </xf>
    <xf numFmtId="38" fontId="4" fillId="0" borderId="28" xfId="1" applyFont="1" applyFill="1" applyBorder="1" applyAlignment="1" applyProtection="1">
      <alignment horizontal="right" shrinkToFit="1"/>
      <protection hidden="1"/>
    </xf>
    <xf numFmtId="0" fontId="4" fillId="0" borderId="18" xfId="0" applyFont="1" applyBorder="1" applyAlignment="1" applyProtection="1">
      <alignment horizontal="center" shrinkToFit="1"/>
      <protection hidden="1"/>
    </xf>
    <xf numFmtId="0" fontId="4" fillId="0" borderId="26" xfId="0" applyFont="1" applyBorder="1" applyAlignment="1" applyProtection="1">
      <alignment horizontal="left" shrinkToFit="1"/>
      <protection hidden="1"/>
    </xf>
    <xf numFmtId="0" fontId="4" fillId="0" borderId="1" xfId="0" applyFont="1" applyBorder="1" applyAlignment="1" applyProtection="1">
      <alignment horizontal="left" shrinkToFit="1"/>
      <protection hidden="1"/>
    </xf>
    <xf numFmtId="38" fontId="4" fillId="0" borderId="1" xfId="1" applyFont="1" applyBorder="1" applyAlignment="1" applyProtection="1">
      <alignment horizontal="right" shrinkToFit="1"/>
      <protection hidden="1"/>
    </xf>
    <xf numFmtId="38" fontId="4" fillId="0" borderId="1" xfId="1" applyFont="1" applyFill="1" applyBorder="1" applyAlignment="1" applyProtection="1">
      <alignment horizontal="right" shrinkToFit="1"/>
      <protection hidden="1"/>
    </xf>
    <xf numFmtId="38" fontId="4" fillId="0" borderId="34" xfId="1" applyFont="1" applyBorder="1" applyAlignment="1" applyProtection="1">
      <alignment horizontal="right" shrinkToFit="1"/>
      <protection hidden="1"/>
    </xf>
    <xf numFmtId="0" fontId="4" fillId="0" borderId="3" xfId="0" applyFont="1" applyBorder="1" applyAlignment="1" applyProtection="1">
      <alignment horizontal="left" shrinkToFit="1"/>
      <protection hidden="1"/>
    </xf>
    <xf numFmtId="38" fontId="4" fillId="2" borderId="1" xfId="1" applyFont="1" applyFill="1" applyBorder="1" applyAlignment="1" applyProtection="1">
      <alignment horizontal="right" shrinkToFit="1"/>
      <protection hidden="1"/>
    </xf>
    <xf numFmtId="38" fontId="0" fillId="0" borderId="34" xfId="1" applyFont="1" applyBorder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/>
      <protection hidden="1"/>
    </xf>
    <xf numFmtId="38" fontId="4" fillId="0" borderId="0" xfId="0" applyNumberFormat="1" applyFont="1" applyAlignment="1" applyProtection="1">
      <alignment shrinkToFit="1"/>
      <protection hidden="1"/>
    </xf>
    <xf numFmtId="0" fontId="6" fillId="0" borderId="5" xfId="0" applyFont="1" applyBorder="1" applyAlignment="1" applyProtection="1">
      <alignment horizontal="center" shrinkToFit="1"/>
      <protection hidden="1"/>
    </xf>
    <xf numFmtId="0" fontId="6" fillId="0" borderId="4" xfId="0" applyFont="1" applyBorder="1" applyAlignment="1" applyProtection="1">
      <alignment horizontal="center" shrinkToFit="1"/>
      <protection hidden="1"/>
    </xf>
    <xf numFmtId="0" fontId="4" fillId="0" borderId="24" xfId="0" applyFont="1" applyBorder="1" applyAlignment="1" applyProtection="1">
      <alignment horizontal="center" shrinkToFit="1"/>
      <protection hidden="1"/>
    </xf>
    <xf numFmtId="0" fontId="4" fillId="0" borderId="33" xfId="0" applyFont="1" applyBorder="1" applyAlignment="1" applyProtection="1">
      <alignment horizontal="center" shrinkToFit="1"/>
      <protection hidden="1"/>
    </xf>
    <xf numFmtId="0" fontId="0" fillId="0" borderId="24" xfId="0" applyBorder="1" applyAlignment="1" applyProtection="1">
      <alignment horizontal="center" shrinkToFit="1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38" fontId="4" fillId="0" borderId="28" xfId="1" applyFont="1" applyFill="1" applyBorder="1" applyAlignment="1" applyProtection="1">
      <alignment horizontal="right" vertical="center" shrinkToFit="1"/>
      <protection hidden="1"/>
    </xf>
    <xf numFmtId="38" fontId="4" fillId="0" borderId="21" xfId="1" applyFont="1" applyFill="1" applyBorder="1" applyAlignment="1" applyProtection="1">
      <alignment horizontal="right" vertical="center" shrinkToFit="1"/>
      <protection hidden="1"/>
    </xf>
    <xf numFmtId="38" fontId="4" fillId="0" borderId="0" xfId="0" applyNumberFormat="1" applyFont="1" applyAlignment="1" applyProtection="1">
      <alignment vertical="center" shrinkToFi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38" fontId="4" fillId="0" borderId="13" xfId="1" applyFont="1" applyFill="1" applyBorder="1" applyAlignment="1" applyProtection="1">
      <alignment horizontal="right" vertical="center" shrinkToFit="1"/>
      <protection hidden="1"/>
    </xf>
    <xf numFmtId="38" fontId="4" fillId="0" borderId="2" xfId="1" applyFont="1" applyFill="1" applyBorder="1" applyAlignment="1" applyProtection="1">
      <alignment horizontal="right" vertical="center" shrinkToFit="1"/>
      <protection hidden="1"/>
    </xf>
    <xf numFmtId="58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38" fontId="4" fillId="0" borderId="30" xfId="1" applyFont="1" applyFill="1" applyBorder="1" applyAlignment="1" applyProtection="1">
      <alignment horizontal="right" vertical="center" shrinkToFit="1"/>
      <protection hidden="1"/>
    </xf>
    <xf numFmtId="38" fontId="4" fillId="0" borderId="15" xfId="1" applyFont="1" applyFill="1" applyBorder="1" applyAlignment="1" applyProtection="1">
      <alignment horizontal="right" vertical="center" shrinkToFit="1"/>
      <protection hidden="1"/>
    </xf>
    <xf numFmtId="38" fontId="4" fillId="0" borderId="0" xfId="0" applyNumberFormat="1" applyFont="1" applyAlignment="1" applyProtection="1">
      <alignment horizontal="right" vertical="center" shrinkToFit="1"/>
      <protection hidden="1"/>
    </xf>
    <xf numFmtId="0" fontId="5" fillId="2" borderId="13" xfId="0" applyFont="1" applyFill="1" applyBorder="1" applyAlignment="1" applyProtection="1">
      <alignment horizontal="center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4" fillId="2" borderId="13" xfId="0" applyFont="1" applyFill="1" applyBorder="1" applyAlignment="1" applyProtection="1">
      <alignment horizontal="center" shrinkToFit="1"/>
      <protection hidden="1"/>
    </xf>
    <xf numFmtId="0" fontId="4" fillId="2" borderId="2" xfId="0" applyFont="1" applyFill="1" applyBorder="1" applyAlignment="1" applyProtection="1">
      <alignment horizontal="center" shrinkToFit="1"/>
      <protection hidden="1"/>
    </xf>
    <xf numFmtId="0" fontId="4" fillId="2" borderId="3" xfId="0" applyFont="1" applyFill="1" applyBorder="1" applyAlignment="1" applyProtection="1">
      <alignment horizontal="center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58" fontId="4" fillId="0" borderId="0" xfId="0" applyNumberFormat="1" applyFont="1" applyAlignment="1" applyProtection="1">
      <alignment horizontal="center" vertical="center" shrinkToFit="1"/>
      <protection hidden="1"/>
    </xf>
    <xf numFmtId="38" fontId="4" fillId="3" borderId="1" xfId="1" applyFont="1" applyFill="1" applyBorder="1" applyAlignment="1" applyProtection="1">
      <alignment horizontal="right" shrinkToFit="1"/>
      <protection locked="0"/>
    </xf>
    <xf numFmtId="38" fontId="4" fillId="2" borderId="1" xfId="1" applyFont="1" applyFill="1" applyBorder="1" applyAlignment="1" applyProtection="1">
      <alignment horizontal="right" shrinkToFit="1"/>
      <protection locked="0"/>
    </xf>
    <xf numFmtId="38" fontId="4" fillId="2" borderId="13" xfId="1" applyFont="1" applyFill="1" applyBorder="1" applyAlignment="1" applyProtection="1">
      <alignment horizontal="right" shrinkToFit="1"/>
      <protection locked="0"/>
    </xf>
    <xf numFmtId="38" fontId="4" fillId="2" borderId="2" xfId="1" applyFont="1" applyFill="1" applyBorder="1" applyAlignment="1" applyProtection="1">
      <alignment horizontal="right" shrinkToFit="1"/>
      <protection locked="0"/>
    </xf>
    <xf numFmtId="38" fontId="4" fillId="2" borderId="3" xfId="1" applyFont="1" applyFill="1" applyBorder="1" applyAlignment="1" applyProtection="1">
      <alignment horizontal="right" shrinkToFit="1"/>
      <protection locked="0"/>
    </xf>
    <xf numFmtId="4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FF00FF"/>
      <color rgb="FFCC00CC"/>
      <color rgb="FF99CCFF"/>
      <color rgb="FFFF99FF"/>
      <color rgb="FF0066FF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5</xdr:row>
      <xdr:rowOff>66675</xdr:rowOff>
    </xdr:from>
    <xdr:to>
      <xdr:col>11</xdr:col>
      <xdr:colOff>150495</xdr:colOff>
      <xdr:row>7</xdr:row>
      <xdr:rowOff>129540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 flipV="1">
          <a:off x="26670" y="1190625"/>
          <a:ext cx="3581400" cy="501015"/>
        </a:xfrm>
        <a:prstGeom prst="wedgeEllipseCallout">
          <a:avLst>
            <a:gd name="adj1" fmla="val 22482"/>
            <a:gd name="adj2" fmla="val -8574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工事番号は正確に入力してください。</a:t>
          </a:r>
        </a:p>
      </xdr:txBody>
    </xdr:sp>
    <xdr:clientData/>
  </xdr:twoCellAnchor>
  <xdr:twoCellAnchor>
    <xdr:from>
      <xdr:col>5</xdr:col>
      <xdr:colOff>213360</xdr:colOff>
      <xdr:row>0</xdr:row>
      <xdr:rowOff>53340</xdr:rowOff>
    </xdr:from>
    <xdr:to>
      <xdr:col>15</xdr:col>
      <xdr:colOff>62866</xdr:colOff>
      <xdr:row>3</xdr:row>
      <xdr:rowOff>182880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 flipV="1">
          <a:off x="1775460" y="53340"/>
          <a:ext cx="2973706" cy="822960"/>
        </a:xfrm>
        <a:prstGeom prst="wedgeEllipseCallout">
          <a:avLst>
            <a:gd name="adj1" fmla="val -57798"/>
            <a:gd name="adj2" fmla="val 169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会社基本情報入力シートより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自動で転記されます。</a:t>
          </a:r>
        </a:p>
      </xdr:txBody>
    </xdr:sp>
    <xdr:clientData/>
  </xdr:twoCellAnchor>
  <xdr:twoCellAnchor>
    <xdr:from>
      <xdr:col>9</xdr:col>
      <xdr:colOff>207642</xdr:colOff>
      <xdr:row>8</xdr:row>
      <xdr:rowOff>55244</xdr:rowOff>
    </xdr:from>
    <xdr:to>
      <xdr:col>19</xdr:col>
      <xdr:colOff>99057</xdr:colOff>
      <xdr:row>15</xdr:row>
      <xdr:rowOff>114300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 flipV="1">
          <a:off x="3036567" y="1826894"/>
          <a:ext cx="3034665" cy="1544956"/>
        </a:xfrm>
        <a:prstGeom prst="wedgeEllipseCallout">
          <a:avLst>
            <a:gd name="adj1" fmla="val -22390"/>
            <a:gd name="adj2" fmla="val 78842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en-US" altLang="ja-JP" sz="1100" b="1"/>
            <a:t>4</a:t>
          </a:r>
          <a:r>
            <a:rPr kumimoji="1" lang="ja-JP" altLang="en-US" sz="1100" b="1"/>
            <a:t>ヶ所入力された金額をもとに</a:t>
          </a:r>
          <a:endParaRPr kumimoji="1" lang="en-US" altLang="ja-JP" sz="1100" b="1"/>
        </a:p>
        <a:p>
          <a:pPr algn="l"/>
          <a:r>
            <a:rPr kumimoji="1" lang="ja-JP" altLang="en-US" sz="1100" b="1"/>
            <a:t>消費税額や税込金額などは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自動で算出します。</a:t>
          </a:r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FF"/>
              </a:solidFill>
            </a:rPr>
            <a:t>消費税は訂正可能です。</a:t>
          </a:r>
          <a:endParaRPr kumimoji="1" lang="en-US" altLang="ja-JP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23</xdr:col>
      <xdr:colOff>257174</xdr:colOff>
      <xdr:row>5</xdr:row>
      <xdr:rowOff>9525</xdr:rowOff>
    </xdr:from>
    <xdr:to>
      <xdr:col>30</xdr:col>
      <xdr:colOff>104774</xdr:colOff>
      <xdr:row>9</xdr:row>
      <xdr:rowOff>161925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467599" y="1152525"/>
          <a:ext cx="1914525" cy="904875"/>
        </a:xfrm>
        <a:prstGeom prst="wedgeEllipseCallout">
          <a:avLst>
            <a:gd name="adj1" fmla="val 37894"/>
            <a:gd name="adj2" fmla="val -51864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+mn-ea"/>
              <a:ea typeface="+mn-ea"/>
            </a:rPr>
            <a:t>会社印を押印</a:t>
          </a:r>
          <a:endParaRPr kumimoji="1" lang="en-US" altLang="ja-JP" sz="1100" b="1">
            <a:latin typeface="+mn-ea"/>
            <a:ea typeface="+mn-ea"/>
          </a:endParaRPr>
        </a:p>
        <a:p>
          <a:pPr algn="l"/>
          <a:r>
            <a:rPr kumimoji="1" lang="ja-JP" altLang="en-US" sz="1100" b="1">
              <a:latin typeface="+mn-ea"/>
              <a:ea typeface="+mn-ea"/>
            </a:rPr>
            <a:t>　　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l">
          <a:defRPr kumimoji="1" sz="1100"/>
        </a:defPPr>
      </a:lstStyle>
      <a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"/>
  <sheetViews>
    <sheetView showGridLines="0" showRowColHeaders="0" tabSelected="1" workbookViewId="0"/>
  </sheetViews>
  <sheetFormatPr defaultColWidth="9" defaultRowHeight="19.8"/>
  <cols>
    <col min="1" max="1" width="5.3984375" style="11" customWidth="1"/>
    <col min="2" max="3" width="9" style="11"/>
    <col min="4" max="4" width="3.3984375" style="11" customWidth="1"/>
    <col min="5" max="8" width="9" style="11"/>
    <col min="9" max="9" width="18.09765625" style="11" bestFit="1" customWidth="1"/>
    <col min="10" max="16384" width="9" style="11"/>
  </cols>
  <sheetData>
    <row r="1" spans="1:9">
      <c r="I1" s="12">
        <v>45188</v>
      </c>
    </row>
    <row r="2" spans="1:9">
      <c r="A2" s="11" t="s">
        <v>32</v>
      </c>
      <c r="I2" s="12"/>
    </row>
    <row r="3" spans="1:9">
      <c r="A3" s="62" t="s">
        <v>23</v>
      </c>
      <c r="B3" s="62"/>
      <c r="C3" s="62"/>
      <c r="D3" s="62"/>
      <c r="E3" s="62"/>
      <c r="F3" s="62"/>
      <c r="G3" s="62"/>
      <c r="H3" s="62"/>
      <c r="I3" s="62"/>
    </row>
    <row r="4" spans="1:9">
      <c r="A4" s="62" t="s">
        <v>92</v>
      </c>
      <c r="B4" s="62"/>
      <c r="C4" s="62"/>
      <c r="D4" s="62"/>
      <c r="E4" s="62"/>
      <c r="F4" s="62"/>
      <c r="G4" s="62"/>
      <c r="H4" s="62"/>
      <c r="I4" s="62"/>
    </row>
    <row r="5" spans="1:9">
      <c r="H5" s="11" t="s">
        <v>24</v>
      </c>
    </row>
    <row r="6" spans="1:9">
      <c r="H6" s="11" t="s">
        <v>25</v>
      </c>
    </row>
    <row r="7" spans="1:9">
      <c r="H7" s="11" t="s">
        <v>26</v>
      </c>
    </row>
    <row r="9" spans="1:9">
      <c r="B9" s="11" t="s">
        <v>73</v>
      </c>
    </row>
    <row r="10" spans="1:9">
      <c r="B10" s="11" t="s">
        <v>72</v>
      </c>
    </row>
    <row r="11" spans="1:9">
      <c r="B11" s="11" t="s">
        <v>33</v>
      </c>
    </row>
    <row r="13" spans="1:9">
      <c r="B13" s="11" t="s">
        <v>34</v>
      </c>
    </row>
    <row r="14" spans="1:9">
      <c r="B14" s="11" t="s">
        <v>74</v>
      </c>
    </row>
    <row r="16" spans="1:9">
      <c r="B16" s="11" t="s">
        <v>35</v>
      </c>
    </row>
    <row r="17" spans="3:5">
      <c r="C17" s="11" t="s">
        <v>30</v>
      </c>
      <c r="E17" s="11" t="s">
        <v>27</v>
      </c>
    </row>
    <row r="18" spans="3:5">
      <c r="C18" s="11" t="s">
        <v>28</v>
      </c>
      <c r="E18" s="11" t="s">
        <v>31</v>
      </c>
    </row>
    <row r="19" spans="3:5">
      <c r="C19" s="11" t="s">
        <v>29</v>
      </c>
      <c r="E19" s="11" t="s">
        <v>85</v>
      </c>
    </row>
  </sheetData>
  <sheetProtection algorithmName="SHA-512" hashValue="BJ7Ihgzt/2XggNiDP1tSKzP98vl2DlvSXSxVha6Fc2cl8EcngMz75y7mNnbDUYPGV75hJV5xASYRWE1IveKwQg==" saltValue="u89YwvG0oayquK3sdmEZJg==" spinCount="100000" sheet="1" objects="1" scenarios="1"/>
  <mergeCells count="2">
    <mergeCell ref="A3:I3"/>
    <mergeCell ref="A4:I4"/>
  </mergeCells>
  <phoneticPr fontId="2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C16"/>
  <sheetViews>
    <sheetView showGridLines="0" workbookViewId="0"/>
  </sheetViews>
  <sheetFormatPr defaultRowHeight="24" customHeight="1"/>
  <cols>
    <col min="1" max="1" width="20" customWidth="1"/>
    <col min="2" max="2" width="29.8984375" customWidth="1"/>
    <col min="3" max="3" width="56.5" bestFit="1" customWidth="1"/>
  </cols>
  <sheetData>
    <row r="1" spans="1:3" ht="24" customHeight="1">
      <c r="A1" t="s">
        <v>59</v>
      </c>
    </row>
    <row r="2" spans="1:3" ht="24" customHeight="1">
      <c r="A2" s="13" t="s">
        <v>36</v>
      </c>
      <c r="B2" s="17">
        <v>45230</v>
      </c>
      <c r="C2" s="14" t="s">
        <v>89</v>
      </c>
    </row>
    <row r="3" spans="1:3" ht="24" customHeight="1">
      <c r="A3" s="13" t="s">
        <v>0</v>
      </c>
      <c r="B3" s="18">
        <v>1</v>
      </c>
      <c r="C3" s="13" t="s">
        <v>54</v>
      </c>
    </row>
    <row r="4" spans="1:3" ht="24" customHeight="1">
      <c r="A4" s="21" t="s">
        <v>86</v>
      </c>
      <c r="B4" s="60" t="s">
        <v>91</v>
      </c>
      <c r="C4" s="13" t="s">
        <v>87</v>
      </c>
    </row>
    <row r="5" spans="1:3" ht="24" customHeight="1">
      <c r="A5" s="13" t="s">
        <v>39</v>
      </c>
      <c r="B5" s="19" t="s">
        <v>47</v>
      </c>
      <c r="C5" s="13" t="s">
        <v>79</v>
      </c>
    </row>
    <row r="6" spans="1:3" ht="24" customHeight="1">
      <c r="A6" s="13" t="s">
        <v>3</v>
      </c>
      <c r="B6" s="19" t="s">
        <v>48</v>
      </c>
      <c r="C6" s="13"/>
    </row>
    <row r="7" spans="1:3" ht="24" customHeight="1">
      <c r="A7" s="13" t="s">
        <v>55</v>
      </c>
      <c r="B7" s="19" t="s">
        <v>49</v>
      </c>
      <c r="C7" s="13"/>
    </row>
    <row r="8" spans="1:3" ht="24" customHeight="1">
      <c r="A8" s="13" t="s">
        <v>37</v>
      </c>
      <c r="B8" s="19" t="s">
        <v>50</v>
      </c>
      <c r="C8" s="13" t="s">
        <v>80</v>
      </c>
    </row>
    <row r="9" spans="1:3" ht="24" customHeight="1">
      <c r="A9" s="13" t="s">
        <v>38</v>
      </c>
      <c r="B9" s="19" t="s">
        <v>51</v>
      </c>
      <c r="C9" s="13" t="s">
        <v>81</v>
      </c>
    </row>
    <row r="10" spans="1:3" ht="24" customHeight="1">
      <c r="A10" s="13" t="s">
        <v>40</v>
      </c>
      <c r="B10" s="13"/>
      <c r="C10" s="13"/>
    </row>
    <row r="11" spans="1:3" ht="24" customHeight="1">
      <c r="A11" s="13" t="s">
        <v>43</v>
      </c>
      <c r="B11" s="19" t="s">
        <v>77</v>
      </c>
      <c r="C11" s="13"/>
    </row>
    <row r="12" spans="1:3" ht="24" customHeight="1">
      <c r="A12" s="13" t="s">
        <v>44</v>
      </c>
      <c r="B12" s="19" t="s">
        <v>78</v>
      </c>
      <c r="C12" s="13"/>
    </row>
    <row r="13" spans="1:3" ht="24" customHeight="1">
      <c r="A13" s="13" t="s">
        <v>41</v>
      </c>
      <c r="B13" s="19" t="s">
        <v>57</v>
      </c>
      <c r="C13" s="13" t="s">
        <v>58</v>
      </c>
    </row>
    <row r="14" spans="1:3" ht="24" customHeight="1">
      <c r="A14" s="13" t="s">
        <v>42</v>
      </c>
      <c r="B14" s="18">
        <v>9999999</v>
      </c>
      <c r="C14" s="13"/>
    </row>
    <row r="15" spans="1:3" ht="24" customHeight="1">
      <c r="A15" s="13" t="s">
        <v>46</v>
      </c>
      <c r="B15" s="19" t="s">
        <v>52</v>
      </c>
      <c r="C15" s="13" t="s">
        <v>56</v>
      </c>
    </row>
    <row r="16" spans="1:3" ht="24" customHeight="1">
      <c r="A16" s="13" t="s">
        <v>45</v>
      </c>
      <c r="B16" s="19" t="s">
        <v>53</v>
      </c>
      <c r="C16" s="13"/>
    </row>
  </sheetData>
  <sheetProtection algorithmName="SHA-512" hashValue="dGb3bq0t32eONtUgXA04cRSYgfr9K5Yz/9DRhgKohw317iny+IEX5VW2geE5Y7oSdMKM/1C8us8Wvvm4jWLx1A==" saltValue="3oDlA3N1YE2GxOHyl8KJvw==" spinCount="100000" sheet="1" objects="1" scenarios="1"/>
  <phoneticPr fontId="2"/>
  <dataValidations count="1">
    <dataValidation type="list" allowBlank="1" showInputMessage="1" showErrorMessage="1" sqref="B13" xr:uid="{00000000-0002-0000-0100-000000000000}">
      <formula1>"普通預金,当座預金"</formula1>
    </dataValidation>
  </dataValidation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A1:AG27"/>
  <sheetViews>
    <sheetView showGridLines="0" showRowColHeaders="0" showRuler="0" view="pageLayout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20">
        <f>IF('記入例　会社基本情報入力シート'!$B$2&lt;&gt;"",'記入例　会社基本情報入力シート'!$B$2,"　　年　　　月　　　日")</f>
        <v>45230</v>
      </c>
      <c r="Y1" s="63"/>
      <c r="Z1" s="63"/>
      <c r="AA1" s="63"/>
      <c r="AB1" s="63"/>
      <c r="AC1" s="63"/>
      <c r="AD1" s="63"/>
      <c r="AE1" s="63"/>
    </row>
    <row r="2" spans="1:33" ht="22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5"/>
      <c r="K2" s="25"/>
      <c r="L2" s="25"/>
      <c r="M2" s="25"/>
      <c r="N2" s="25"/>
      <c r="O2" s="25"/>
      <c r="P2" s="63" t="s">
        <v>0</v>
      </c>
      <c r="Q2" s="63"/>
      <c r="R2" s="63"/>
      <c r="S2" s="63">
        <f>IF('記入例　会社基本情報入力シート'!$B$3&lt;&gt;"",'記入例　会社基本情報入力シート'!$B$3,"　　          ")</f>
        <v>1</v>
      </c>
      <c r="T2" s="63"/>
      <c r="U2" s="63" t="s">
        <v>88</v>
      </c>
      <c r="V2" s="63"/>
      <c r="W2" s="63"/>
      <c r="X2" s="63"/>
      <c r="Y2" s="64" t="str">
        <f>IF('記入例　会社基本情報入力シート'!$B$4&lt;&gt;"",'記入例　会社基本情報入力シート'!$B$4,"　　          ")</f>
        <v>T9110001018170</v>
      </c>
      <c r="Z2" s="64"/>
      <c r="AA2" s="64"/>
      <c r="AB2" s="64"/>
      <c r="AC2" s="64"/>
      <c r="AD2" s="64"/>
      <c r="AE2" s="64"/>
    </row>
    <row r="3" spans="1:33" ht="16.5" customHeight="1">
      <c r="A3" s="27"/>
      <c r="B3" s="25" t="s">
        <v>1</v>
      </c>
      <c r="C3" s="27"/>
      <c r="D3" s="27"/>
      <c r="E3" s="27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8"/>
      <c r="V3" s="28" t="s">
        <v>2</v>
      </c>
      <c r="W3" s="72" t="str">
        <f>IF('記入例　会社基本情報入力シート'!$B$5&lt;&gt;"",'記入例　会社基本情報入力シート'!$B$5,"　　          ")</f>
        <v>958-0823</v>
      </c>
      <c r="X3" s="72"/>
      <c r="Y3" s="72"/>
      <c r="Z3" s="72"/>
      <c r="AA3" s="72"/>
      <c r="AB3" s="72"/>
      <c r="AC3" s="72"/>
      <c r="AD3" s="72"/>
      <c r="AE3" s="72"/>
    </row>
    <row r="4" spans="1:33" ht="16.5" customHeight="1">
      <c r="A4" s="25"/>
      <c r="B4" s="25"/>
      <c r="C4" s="27"/>
      <c r="D4" s="27"/>
      <c r="E4" s="27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121" t="s">
        <v>76</v>
      </c>
      <c r="V4" s="121"/>
      <c r="W4" s="72" t="str">
        <f>IF('記入例　会社基本情報入力シート'!$B$6&lt;&gt;"",'記入例　会社基本情報入力シート'!$B$6,"　　          ")</f>
        <v>新潟県村上市仲間町639-11</v>
      </c>
      <c r="X4" s="72"/>
      <c r="Y4" s="72"/>
      <c r="Z4" s="72"/>
      <c r="AA4" s="72"/>
      <c r="AB4" s="72"/>
      <c r="AC4" s="72"/>
      <c r="AD4" s="72"/>
      <c r="AE4" s="72"/>
    </row>
    <row r="5" spans="1:33" ht="16.5" customHeight="1">
      <c r="A5" s="25" t="s">
        <v>6</v>
      </c>
      <c r="B5" s="25"/>
      <c r="C5" s="128" t="s">
        <v>70</v>
      </c>
      <c r="D5" s="129"/>
      <c r="E5" s="129"/>
      <c r="F5" s="129"/>
      <c r="G5" s="129"/>
      <c r="H5" s="129"/>
      <c r="I5" s="130"/>
      <c r="J5" s="25"/>
      <c r="K5" s="25" t="s">
        <v>7</v>
      </c>
      <c r="L5" s="25"/>
      <c r="M5" s="131" t="s">
        <v>71</v>
      </c>
      <c r="N5" s="132"/>
      <c r="O5" s="132"/>
      <c r="P5" s="132"/>
      <c r="Q5" s="132"/>
      <c r="R5" s="132"/>
      <c r="S5" s="133"/>
      <c r="T5" s="25"/>
      <c r="U5" s="63" t="s">
        <v>4</v>
      </c>
      <c r="V5" s="63"/>
      <c r="W5" s="72" t="str">
        <f>IF('記入例　会社基本情報入力シート'!$B$7&lt;&gt;"",'記入例　会社基本情報入力シート'!$B$7,"　　          ")</f>
        <v>（株）富樫組</v>
      </c>
      <c r="X5" s="72"/>
      <c r="Y5" s="72"/>
      <c r="Z5" s="72"/>
      <c r="AA5" s="72"/>
      <c r="AB5" s="72"/>
      <c r="AC5" s="72"/>
      <c r="AD5" s="73" t="s">
        <v>84</v>
      </c>
      <c r="AE5" s="74"/>
      <c r="AF5" s="1"/>
      <c r="AG5" s="1"/>
    </row>
    <row r="6" spans="1:33" ht="16.5" customHeight="1">
      <c r="A6" s="25"/>
      <c r="B6" s="25"/>
      <c r="C6" s="134"/>
      <c r="D6" s="134"/>
      <c r="E6" s="134"/>
      <c r="F6" s="134"/>
      <c r="G6" s="134"/>
      <c r="H6" s="134"/>
      <c r="I6" s="134"/>
      <c r="J6" s="29"/>
      <c r="K6" s="29"/>
      <c r="L6" s="29"/>
      <c r="M6" s="30"/>
      <c r="N6" s="30"/>
      <c r="O6" s="30"/>
      <c r="P6" s="30"/>
      <c r="Q6" s="30"/>
      <c r="R6" s="30"/>
      <c r="S6" s="30"/>
      <c r="T6" s="25"/>
      <c r="U6" s="63"/>
      <c r="V6" s="63"/>
      <c r="W6" s="72"/>
      <c r="X6" s="72"/>
      <c r="Y6" s="72"/>
      <c r="Z6" s="72"/>
      <c r="AA6" s="72"/>
      <c r="AB6" s="72"/>
      <c r="AC6" s="72"/>
      <c r="AD6" s="74"/>
      <c r="AE6" s="74"/>
    </row>
    <row r="7" spans="1:33">
      <c r="A7" s="25"/>
      <c r="B7" s="25"/>
      <c r="C7" s="27"/>
      <c r="D7" s="27"/>
      <c r="E7" s="27"/>
      <c r="F7" s="25"/>
      <c r="G7" s="25"/>
      <c r="H7" s="25"/>
      <c r="I7" s="25"/>
      <c r="J7" s="25"/>
      <c r="L7" s="29"/>
      <c r="M7" s="25"/>
      <c r="N7" s="25"/>
      <c r="O7" s="25"/>
      <c r="P7" s="25"/>
      <c r="Q7" s="25"/>
      <c r="R7" s="25"/>
      <c r="S7" s="25"/>
      <c r="T7" s="25"/>
      <c r="U7" s="63" t="s">
        <v>5</v>
      </c>
      <c r="V7" s="63"/>
      <c r="W7" s="72" t="str">
        <f>IF('記入例　会社基本情報入力シート'!$B$8&lt;&gt;"",'記入例　会社基本情報入力シート'!$B$8,"　　          ")</f>
        <v>0254-52-4271</v>
      </c>
      <c r="X7" s="72"/>
      <c r="Y7" s="72"/>
      <c r="Z7" s="72"/>
      <c r="AA7" s="72"/>
      <c r="AB7" s="72"/>
      <c r="AC7" s="72"/>
      <c r="AD7" s="72"/>
      <c r="AE7" s="72"/>
    </row>
    <row r="8" spans="1:33" ht="16.5" customHeight="1">
      <c r="A8" s="25"/>
      <c r="B8" s="25"/>
      <c r="C8" s="27"/>
      <c r="D8" s="27"/>
      <c r="E8" s="27"/>
      <c r="F8" s="25"/>
      <c r="G8" s="25"/>
      <c r="H8" s="25"/>
      <c r="I8" s="25"/>
      <c r="J8" s="29"/>
      <c r="K8" s="25" t="s">
        <v>14</v>
      </c>
      <c r="L8" s="58"/>
      <c r="M8" s="69" t="s">
        <v>82</v>
      </c>
      <c r="N8" s="70"/>
      <c r="O8" s="70"/>
      <c r="P8" s="70"/>
      <c r="Q8" s="70"/>
      <c r="R8" s="70"/>
      <c r="S8" s="71"/>
      <c r="T8" s="25"/>
      <c r="U8" s="63" t="s">
        <v>75</v>
      </c>
      <c r="V8" s="63"/>
      <c r="W8" s="72" t="str">
        <f>IF('記入例　会社基本情報入力シート'!$B$9&lt;&gt;"",'記入例　会社基本情報入力シート'!$B$9,"　　          ")</f>
        <v>0252-53-6023</v>
      </c>
      <c r="X8" s="72"/>
      <c r="Y8" s="72"/>
      <c r="Z8" s="72"/>
      <c r="AA8" s="72"/>
      <c r="AB8" s="72"/>
      <c r="AC8" s="72"/>
      <c r="AD8" s="72"/>
      <c r="AE8" s="72"/>
    </row>
    <row r="9" spans="1:33" ht="7.5" customHeight="1">
      <c r="A9" s="25"/>
      <c r="B9" s="25"/>
      <c r="C9" s="25"/>
      <c r="D9" s="25"/>
      <c r="E9" s="25"/>
      <c r="F9" s="25"/>
      <c r="G9" s="25"/>
      <c r="H9" s="25"/>
      <c r="I9" s="25"/>
      <c r="J9" s="29"/>
      <c r="K9" s="29"/>
      <c r="L9" s="29"/>
      <c r="M9" s="29"/>
      <c r="N9" s="29"/>
      <c r="O9" s="29"/>
      <c r="P9" s="29"/>
      <c r="Q9" s="29"/>
      <c r="R9" s="29"/>
      <c r="S9" s="25"/>
      <c r="T9" s="25"/>
      <c r="U9" s="28"/>
      <c r="V9" s="28"/>
      <c r="W9" s="31"/>
      <c r="X9" s="31"/>
      <c r="Y9" s="31"/>
      <c r="Z9" s="31"/>
      <c r="AA9" s="31"/>
      <c r="AB9" s="31"/>
      <c r="AC9" s="31"/>
      <c r="AD9" s="31"/>
      <c r="AE9" s="32"/>
    </row>
    <row r="10" spans="1:33" ht="18.75" customHeight="1">
      <c r="A10" s="122" t="s">
        <v>12</v>
      </c>
      <c r="B10" s="123"/>
      <c r="C10" s="123"/>
      <c r="D10" s="124"/>
      <c r="E10" s="125">
        <f>IF(R19=0,"",R19)</f>
        <v>5000</v>
      </c>
      <c r="F10" s="126"/>
      <c r="G10" s="126"/>
      <c r="H10" s="126"/>
      <c r="I10" s="33"/>
      <c r="J10" s="29"/>
      <c r="K10" s="63"/>
      <c r="L10" s="63"/>
      <c r="M10" s="63"/>
      <c r="N10" s="63"/>
      <c r="O10" s="127"/>
      <c r="P10" s="127"/>
      <c r="Q10" s="127"/>
      <c r="R10" s="127"/>
      <c r="S10" s="34"/>
      <c r="T10" s="25"/>
      <c r="U10" s="121" t="s">
        <v>8</v>
      </c>
      <c r="V10" s="121"/>
      <c r="W10" s="65"/>
      <c r="X10" s="65"/>
      <c r="Y10" s="65"/>
      <c r="Z10" s="65"/>
      <c r="AA10" s="65"/>
      <c r="AB10" s="65"/>
      <c r="AC10" s="65"/>
      <c r="AD10" s="65"/>
      <c r="AE10" s="65"/>
    </row>
    <row r="11" spans="1:33" ht="18.75" customHeight="1">
      <c r="A11" s="115" t="s">
        <v>21</v>
      </c>
      <c r="B11" s="116"/>
      <c r="C11" s="116"/>
      <c r="D11" s="117"/>
      <c r="E11" s="118">
        <f>IF(U19=0,"",U19)</f>
        <v>500</v>
      </c>
      <c r="F11" s="119"/>
      <c r="G11" s="119"/>
      <c r="H11" s="119"/>
      <c r="I11" s="35"/>
      <c r="J11" s="25"/>
      <c r="K11" s="63"/>
      <c r="L11" s="63"/>
      <c r="M11" s="63"/>
      <c r="N11" s="63"/>
      <c r="O11" s="114"/>
      <c r="P11" s="114"/>
      <c r="Q11" s="114"/>
      <c r="R11" s="114"/>
      <c r="S11" s="34"/>
      <c r="T11" s="25"/>
      <c r="U11" s="108" t="s">
        <v>9</v>
      </c>
      <c r="V11" s="108"/>
      <c r="W11" s="68" t="str">
        <f>IF('記入例　会社基本情報入力シート'!$B$11&lt;&gt;"",'記入例　会社基本情報入力シート'!$B$11,"　　          ")</f>
        <v>○○銀行</v>
      </c>
      <c r="X11" s="68"/>
      <c r="Y11" s="68"/>
      <c r="Z11" s="68"/>
      <c r="AA11" s="36" t="s">
        <v>16</v>
      </c>
      <c r="AB11" s="68" t="str">
        <f>IF('記入例　会社基本情報入力シート'!$B$12&lt;&gt;"",'記入例　会社基本情報入力シート'!$B$12,"　　          ")</f>
        <v>△△支店</v>
      </c>
      <c r="AC11" s="68"/>
      <c r="AD11" s="68"/>
      <c r="AE11" s="68"/>
    </row>
    <row r="12" spans="1:33" ht="18.75" customHeight="1">
      <c r="A12" s="109" t="s">
        <v>20</v>
      </c>
      <c r="B12" s="110"/>
      <c r="C12" s="110"/>
      <c r="D12" s="111"/>
      <c r="E12" s="112">
        <f>IF(W19=0,"",W19)</f>
        <v>5500</v>
      </c>
      <c r="F12" s="113"/>
      <c r="G12" s="113"/>
      <c r="H12" s="113"/>
      <c r="I12" s="37"/>
      <c r="J12" s="25"/>
      <c r="K12" s="63"/>
      <c r="L12" s="63"/>
      <c r="M12" s="63"/>
      <c r="N12" s="63"/>
      <c r="O12" s="114"/>
      <c r="P12" s="114"/>
      <c r="Q12" s="114"/>
      <c r="R12" s="114"/>
      <c r="S12" s="34"/>
      <c r="T12" s="25"/>
      <c r="U12" s="108" t="s">
        <v>10</v>
      </c>
      <c r="V12" s="108"/>
      <c r="W12" s="66" t="str">
        <f>'記入例　会社基本情報入力シート'!B13&amp;""</f>
        <v>普通預金</v>
      </c>
      <c r="X12" s="66"/>
      <c r="Y12" s="66" t="s">
        <v>18</v>
      </c>
      <c r="Z12" s="66"/>
      <c r="AA12" s="67">
        <f>IF('記入例　会社基本情報入力シート'!$B$14&lt;&gt;"",'記入例　会社基本情報入力シート'!$B$14,"　　          ")</f>
        <v>9999999</v>
      </c>
      <c r="AB12" s="67"/>
      <c r="AC12" s="67"/>
      <c r="AD12" s="67"/>
      <c r="AE12" s="67"/>
    </row>
    <row r="13" spans="1:33" ht="15.75" customHeight="1">
      <c r="A13" s="34"/>
      <c r="B13" s="34"/>
      <c r="C13" s="34"/>
      <c r="D13" s="34"/>
      <c r="E13" s="34"/>
      <c r="F13" s="34"/>
      <c r="G13" s="34"/>
      <c r="H13" s="34"/>
      <c r="I13" s="34"/>
      <c r="J13" s="25"/>
      <c r="K13" s="34"/>
      <c r="L13" s="34"/>
      <c r="M13" s="34"/>
      <c r="N13" s="34"/>
      <c r="O13" s="34"/>
      <c r="P13" s="34"/>
      <c r="Q13" s="34"/>
      <c r="R13" s="34"/>
      <c r="S13" s="34"/>
      <c r="T13" s="25"/>
      <c r="U13" s="82" t="s">
        <v>17</v>
      </c>
      <c r="V13" s="82"/>
      <c r="W13" s="72" t="str">
        <f>IF('記入例　会社基本情報入力シート'!$B$15&lt;&gt;"",'記入例　会社基本情報入力シート'!$B$15,"　　          ")</f>
        <v>カ）トガシグミ</v>
      </c>
      <c r="X13" s="72"/>
      <c r="Y13" s="72"/>
      <c r="Z13" s="72"/>
      <c r="AA13" s="72"/>
      <c r="AB13" s="72"/>
      <c r="AC13" s="72"/>
      <c r="AD13" s="72"/>
      <c r="AE13" s="72"/>
    </row>
    <row r="14" spans="1:33" ht="18.75" customHeight="1">
      <c r="A14" s="106"/>
      <c r="B14" s="106"/>
      <c r="C14" s="106"/>
      <c r="D14" s="106"/>
      <c r="E14" s="98"/>
      <c r="F14" s="98"/>
      <c r="G14" s="98"/>
      <c r="H14" s="98"/>
      <c r="I14" s="38"/>
      <c r="J14" s="25"/>
      <c r="K14" s="107"/>
      <c r="L14" s="107"/>
      <c r="M14" s="107"/>
      <c r="N14" s="107"/>
      <c r="O14" s="98"/>
      <c r="P14" s="98"/>
      <c r="Q14" s="98"/>
      <c r="R14" s="98"/>
      <c r="S14" s="38"/>
      <c r="T14" s="25"/>
      <c r="U14" s="108" t="s">
        <v>11</v>
      </c>
      <c r="V14" s="108"/>
      <c r="W14" s="72" t="str">
        <f>IF('記入例　会社基本情報入力シート'!$B$16&lt;&gt;"",'記入例　会社基本情報入力シート'!$B$16,"　　          ")</f>
        <v>（株）富樫組</v>
      </c>
      <c r="X14" s="72"/>
      <c r="Y14" s="72"/>
      <c r="Z14" s="72"/>
      <c r="AA14" s="72"/>
      <c r="AB14" s="72"/>
      <c r="AC14" s="72"/>
      <c r="AD14" s="72"/>
      <c r="AE14" s="72"/>
    </row>
    <row r="15" spans="1:33" ht="18.75" customHeight="1">
      <c r="A15" s="30"/>
      <c r="B15" s="29"/>
      <c r="C15" s="29"/>
      <c r="D15" s="29"/>
      <c r="E15" s="98"/>
      <c r="F15" s="98"/>
      <c r="G15" s="98"/>
      <c r="H15" s="98"/>
      <c r="I15" s="38"/>
      <c r="J15" s="25"/>
      <c r="K15" s="34"/>
      <c r="L15" s="34"/>
      <c r="M15" s="34"/>
      <c r="N15" s="34"/>
      <c r="O15" s="34"/>
      <c r="P15" s="34"/>
      <c r="Q15" s="34"/>
      <c r="R15" s="34"/>
      <c r="S15" s="34"/>
      <c r="T15" s="25"/>
      <c r="U15" s="38"/>
      <c r="V15" s="38"/>
      <c r="W15" s="39"/>
      <c r="X15" s="39"/>
      <c r="Y15" s="39"/>
      <c r="Z15" s="99" t="s">
        <v>22</v>
      </c>
      <c r="AA15" s="99"/>
      <c r="AB15" s="99"/>
      <c r="AC15" s="99"/>
      <c r="AD15" s="99"/>
      <c r="AE15" s="99"/>
    </row>
    <row r="16" spans="1:33" ht="9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0"/>
      <c r="W16" s="41"/>
      <c r="X16" s="41"/>
      <c r="Y16" s="41"/>
      <c r="Z16" s="100"/>
      <c r="AA16" s="100"/>
      <c r="AB16" s="100"/>
      <c r="AC16" s="100"/>
      <c r="AD16" s="100"/>
      <c r="AE16" s="100"/>
    </row>
    <row r="17" spans="1:31" ht="22.5" customHeight="1">
      <c r="A17" s="42"/>
      <c r="B17" s="43"/>
      <c r="C17" s="43"/>
      <c r="D17" s="43"/>
      <c r="E17" s="44"/>
      <c r="F17" s="101" t="s">
        <v>66</v>
      </c>
      <c r="G17" s="101"/>
      <c r="H17" s="101"/>
      <c r="I17" s="101" t="s">
        <v>68</v>
      </c>
      <c r="J17" s="101"/>
      <c r="K17" s="101" t="s">
        <v>67</v>
      </c>
      <c r="L17" s="101"/>
      <c r="M17" s="102"/>
      <c r="N17" s="45"/>
      <c r="O17" s="45"/>
      <c r="P17" s="45"/>
      <c r="Q17" s="46"/>
      <c r="R17" s="101" t="s">
        <v>66</v>
      </c>
      <c r="S17" s="101"/>
      <c r="T17" s="101"/>
      <c r="U17" s="103" t="s">
        <v>68</v>
      </c>
      <c r="V17" s="103"/>
      <c r="W17" s="104" t="s">
        <v>67</v>
      </c>
      <c r="X17" s="104"/>
      <c r="Y17" s="105"/>
      <c r="Z17" s="78"/>
      <c r="AA17" s="78"/>
      <c r="AB17" s="78"/>
      <c r="AC17" s="79"/>
      <c r="AD17" s="80"/>
      <c r="AE17" s="81"/>
    </row>
    <row r="18" spans="1:31" ht="22.5" customHeight="1">
      <c r="A18" s="88" t="s">
        <v>60</v>
      </c>
      <c r="B18" s="89"/>
      <c r="C18" s="89"/>
      <c r="D18" s="89"/>
      <c r="E18" s="89"/>
      <c r="F18" s="94">
        <v>10000</v>
      </c>
      <c r="G18" s="94"/>
      <c r="H18" s="94"/>
      <c r="I18" s="75">
        <f>IF(F18*0.1=0,"",F18*0.1)</f>
        <v>1000</v>
      </c>
      <c r="J18" s="75"/>
      <c r="K18" s="76">
        <f>IFERROR(SUM(F18+I18),"")</f>
        <v>11000</v>
      </c>
      <c r="L18" s="76"/>
      <c r="M18" s="95"/>
      <c r="N18" s="93" t="s">
        <v>63</v>
      </c>
      <c r="O18" s="89"/>
      <c r="P18" s="89"/>
      <c r="Q18" s="89"/>
      <c r="R18" s="94">
        <v>1000</v>
      </c>
      <c r="S18" s="94"/>
      <c r="T18" s="94"/>
      <c r="U18" s="75">
        <f>IF(R18*0.1=0,"",R18*0.1)</f>
        <v>100</v>
      </c>
      <c r="V18" s="75"/>
      <c r="W18" s="76">
        <f>IFERROR(SUM(R18+U18),"")</f>
        <v>1100</v>
      </c>
      <c r="X18" s="76"/>
      <c r="Y18" s="77"/>
      <c r="Z18" s="78"/>
      <c r="AA18" s="78"/>
      <c r="AB18" s="78"/>
      <c r="AC18" s="79"/>
      <c r="AD18" s="80"/>
      <c r="AE18" s="81"/>
    </row>
    <row r="19" spans="1:31" ht="22.5" customHeight="1">
      <c r="A19" s="88" t="s">
        <v>61</v>
      </c>
      <c r="B19" s="89"/>
      <c r="C19" s="89"/>
      <c r="D19" s="89"/>
      <c r="E19" s="89"/>
      <c r="F19" s="94">
        <v>5000</v>
      </c>
      <c r="G19" s="94"/>
      <c r="H19" s="94"/>
      <c r="I19" s="75">
        <f t="shared" ref="I19" si="0">IF(F19*0.1=0,"",F19*0.1)</f>
        <v>500</v>
      </c>
      <c r="J19" s="75"/>
      <c r="K19" s="76">
        <f>IFERROR(SUM(F19+I19),"")</f>
        <v>5500</v>
      </c>
      <c r="L19" s="76"/>
      <c r="M19" s="95"/>
      <c r="N19" s="96" t="s">
        <v>64</v>
      </c>
      <c r="O19" s="97"/>
      <c r="P19" s="97"/>
      <c r="Q19" s="97"/>
      <c r="R19" s="94">
        <v>5000</v>
      </c>
      <c r="S19" s="94"/>
      <c r="T19" s="94"/>
      <c r="U19" s="75">
        <f t="shared" ref="U19" si="1">IF(R19*0.1=0,"",R19*0.1)</f>
        <v>500</v>
      </c>
      <c r="V19" s="75"/>
      <c r="W19" s="76">
        <f>IFERROR(SUM(R19+U19),"")</f>
        <v>5500</v>
      </c>
      <c r="X19" s="76"/>
      <c r="Y19" s="77"/>
      <c r="Z19" s="78"/>
      <c r="AA19" s="78"/>
      <c r="AB19" s="78"/>
      <c r="AC19" s="79"/>
      <c r="AD19" s="80"/>
      <c r="AE19" s="81"/>
    </row>
    <row r="20" spans="1:31" ht="22.2" customHeight="1">
      <c r="A20" s="88" t="s">
        <v>62</v>
      </c>
      <c r="B20" s="89"/>
      <c r="C20" s="89"/>
      <c r="D20" s="89"/>
      <c r="E20" s="89"/>
      <c r="F20" s="90">
        <f>IF(SUM(F18,F19)=0,"",SUM(F18,F19))</f>
        <v>15000</v>
      </c>
      <c r="G20" s="90"/>
      <c r="H20" s="90"/>
      <c r="I20" s="91">
        <f>IF(SUM(I18,I19)=0,"",SUM(I18,I19))</f>
        <v>1500</v>
      </c>
      <c r="J20" s="91"/>
      <c r="K20" s="90">
        <f>IF(SUM(K18,K19)=0,"",SUM(K18,K19))</f>
        <v>16500</v>
      </c>
      <c r="L20" s="90"/>
      <c r="M20" s="92"/>
      <c r="N20" s="93" t="s">
        <v>69</v>
      </c>
      <c r="O20" s="89"/>
      <c r="P20" s="89"/>
      <c r="Q20" s="89"/>
      <c r="R20" s="90">
        <f>IF(SUM(R18,R19)=0,"",SUM(R18,R19))</f>
        <v>6000</v>
      </c>
      <c r="S20" s="90"/>
      <c r="T20" s="90"/>
      <c r="U20" s="91">
        <f>IF(SUM(U18,U19)=0,"",SUM(U18,U19))</f>
        <v>600</v>
      </c>
      <c r="V20" s="91"/>
      <c r="W20" s="90">
        <f>IF(SUM(W18,W19)=0,"",SUM(W18,W19))</f>
        <v>6600</v>
      </c>
      <c r="X20" s="90"/>
      <c r="Y20" s="90"/>
      <c r="Z20" s="87"/>
      <c r="AA20" s="78"/>
      <c r="AB20" s="78"/>
      <c r="AC20" s="79"/>
      <c r="AD20" s="80"/>
      <c r="AE20" s="81"/>
    </row>
    <row r="21" spans="1:31" ht="22.5" customHeight="1">
      <c r="A21" s="47"/>
      <c r="B21" s="48"/>
      <c r="C21" s="48"/>
      <c r="D21" s="48"/>
      <c r="E21" s="49"/>
      <c r="F21" s="50"/>
      <c r="G21" s="51"/>
      <c r="H21" s="52"/>
      <c r="I21" s="53"/>
      <c r="J21" s="54"/>
      <c r="K21" s="55"/>
      <c r="L21" s="56"/>
      <c r="M21" s="57"/>
      <c r="N21" s="83" t="s">
        <v>65</v>
      </c>
      <c r="O21" s="84"/>
      <c r="P21" s="84"/>
      <c r="Q21" s="84"/>
      <c r="R21" s="85">
        <f>IFERROR(F20-R20,"")</f>
        <v>9000</v>
      </c>
      <c r="S21" s="85"/>
      <c r="T21" s="85"/>
      <c r="U21" s="85">
        <f>IFERROR(I20-U20,"")</f>
        <v>900</v>
      </c>
      <c r="V21" s="85"/>
      <c r="W21" s="85">
        <f>IFERROR(K20-W20,"")</f>
        <v>9900</v>
      </c>
      <c r="X21" s="85"/>
      <c r="Y21" s="86"/>
      <c r="Z21" s="87"/>
      <c r="AA21" s="78"/>
      <c r="AB21" s="78"/>
      <c r="AC21" s="79"/>
      <c r="AD21" s="80"/>
      <c r="AE21" s="81"/>
    </row>
    <row r="22" spans="1:31" ht="9.75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8.75" customHeight="1" thickTop="1">
      <c r="A23" s="23" t="s">
        <v>13</v>
      </c>
      <c r="B23" s="16"/>
      <c r="C23" s="16"/>
    </row>
    <row r="24" spans="1:31" ht="15.75" customHeight="1">
      <c r="A24" s="24" t="s">
        <v>19</v>
      </c>
      <c r="B24" s="15"/>
      <c r="C24" s="15"/>
    </row>
    <row r="25" spans="1:3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</row>
    <row r="26" spans="1:31">
      <c r="A26" s="6"/>
      <c r="AE26" s="7"/>
    </row>
    <row r="27" spans="1:3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59" t="s">
        <v>90</v>
      </c>
    </row>
  </sheetData>
  <sheetProtection algorithmName="SHA-512" hashValue="tR+UcIiWaBqkxiEFFACRmuCF/jK8RvrD9+Wx/jDzULZii9GCS7LdealJ1k/hnYkttjqwTbIqhfELxx9/PeUe5Q==" saltValue="E9QVIhH7LKJu/fkQl1R4aQ==" spinCount="100000" sheet="1" objects="1" scenarios="1"/>
  <mergeCells count="94">
    <mergeCell ref="X1:AE1"/>
    <mergeCell ref="W3:AE3"/>
    <mergeCell ref="U4:V4"/>
    <mergeCell ref="W4:AE4"/>
    <mergeCell ref="A10:D10"/>
    <mergeCell ref="E10:H10"/>
    <mergeCell ref="K10:N10"/>
    <mergeCell ref="O10:R10"/>
    <mergeCell ref="U10:V10"/>
    <mergeCell ref="C5:I5"/>
    <mergeCell ref="M5:S5"/>
    <mergeCell ref="C6:I6"/>
    <mergeCell ref="U8:V8"/>
    <mergeCell ref="W8:AE8"/>
    <mergeCell ref="U7:V7"/>
    <mergeCell ref="W7:AE7"/>
    <mergeCell ref="A11:D11"/>
    <mergeCell ref="E11:H11"/>
    <mergeCell ref="K11:N11"/>
    <mergeCell ref="O11:R11"/>
    <mergeCell ref="U11:V11"/>
    <mergeCell ref="A12:D12"/>
    <mergeCell ref="E12:H12"/>
    <mergeCell ref="K12:N12"/>
    <mergeCell ref="O12:R12"/>
    <mergeCell ref="U12:V12"/>
    <mergeCell ref="A14:D14"/>
    <mergeCell ref="E14:H14"/>
    <mergeCell ref="K14:N14"/>
    <mergeCell ref="O14:R14"/>
    <mergeCell ref="U14:V14"/>
    <mergeCell ref="E15:H15"/>
    <mergeCell ref="Z15:AE16"/>
    <mergeCell ref="F17:H17"/>
    <mergeCell ref="I17:J17"/>
    <mergeCell ref="K17:M17"/>
    <mergeCell ref="R17:T17"/>
    <mergeCell ref="U17:V17"/>
    <mergeCell ref="W17:Y17"/>
    <mergeCell ref="Z17:AC17"/>
    <mergeCell ref="AD17:AE17"/>
    <mergeCell ref="R19:T19"/>
    <mergeCell ref="A18:E18"/>
    <mergeCell ref="F18:H18"/>
    <mergeCell ref="I18:J18"/>
    <mergeCell ref="K18:M18"/>
    <mergeCell ref="N18:Q18"/>
    <mergeCell ref="R18:T18"/>
    <mergeCell ref="A19:E19"/>
    <mergeCell ref="F19:H19"/>
    <mergeCell ref="I19:J19"/>
    <mergeCell ref="K19:M19"/>
    <mergeCell ref="N19:Q19"/>
    <mergeCell ref="R20:T20"/>
    <mergeCell ref="U20:V20"/>
    <mergeCell ref="W20:Y20"/>
    <mergeCell ref="Z20:AC20"/>
    <mergeCell ref="AD20:AE20"/>
    <mergeCell ref="A20:E20"/>
    <mergeCell ref="F20:H20"/>
    <mergeCell ref="I20:J20"/>
    <mergeCell ref="K20:M20"/>
    <mergeCell ref="N20:Q20"/>
    <mergeCell ref="N21:Q21"/>
    <mergeCell ref="R21:T21"/>
    <mergeCell ref="U21:V21"/>
    <mergeCell ref="W21:Y21"/>
    <mergeCell ref="Z21:AC21"/>
    <mergeCell ref="AD21:AE21"/>
    <mergeCell ref="U19:V19"/>
    <mergeCell ref="W19:Y19"/>
    <mergeCell ref="Z19:AC19"/>
    <mergeCell ref="AD19:AE19"/>
    <mergeCell ref="U18:V18"/>
    <mergeCell ref="W18:Y18"/>
    <mergeCell ref="Z18:AC18"/>
    <mergeCell ref="AD18:AE18"/>
    <mergeCell ref="U13:V13"/>
    <mergeCell ref="W13:AE13"/>
    <mergeCell ref="W14:AE14"/>
    <mergeCell ref="P2:R2"/>
    <mergeCell ref="U2:X2"/>
    <mergeCell ref="Y2:AE2"/>
    <mergeCell ref="W10:AE10"/>
    <mergeCell ref="W12:X12"/>
    <mergeCell ref="Y12:Z12"/>
    <mergeCell ref="AA12:AE12"/>
    <mergeCell ref="W11:Z11"/>
    <mergeCell ref="S2:T2"/>
    <mergeCell ref="U5:V6"/>
    <mergeCell ref="M8:S8"/>
    <mergeCell ref="W5:AC6"/>
    <mergeCell ref="AD5:AE6"/>
    <mergeCell ref="AB11:AE11"/>
  </mergeCells>
  <phoneticPr fontId="2"/>
  <pageMargins left="0.59055118110236227" right="0.47244094488188981" top="0.59055118110236227" bottom="0.59055118110236227" header="0.31496062992125984" footer="0.31496062992125984"/>
  <pageSetup paperSize="9" orientation="landscape" r:id="rId1"/>
  <headerFooter>
    <oddHeader>&amp;L&amp;"-,太字"&amp;KFF0000※青色で表示されている部分を入力してください。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C16"/>
  <sheetViews>
    <sheetView showGridLines="0" workbookViewId="0"/>
  </sheetViews>
  <sheetFormatPr defaultRowHeight="24" customHeight="1"/>
  <cols>
    <col min="1" max="1" width="20" customWidth="1"/>
    <col min="2" max="2" width="29.8984375" customWidth="1"/>
    <col min="3" max="3" width="56.5" bestFit="1" customWidth="1"/>
  </cols>
  <sheetData>
    <row r="1" spans="1:3" ht="24" customHeight="1">
      <c r="A1" t="s">
        <v>59</v>
      </c>
    </row>
    <row r="2" spans="1:3" ht="24" customHeight="1">
      <c r="A2" s="13" t="s">
        <v>36</v>
      </c>
      <c r="B2" s="22"/>
      <c r="C2" s="14" t="s">
        <v>89</v>
      </c>
    </row>
    <row r="3" spans="1:3" ht="24" customHeight="1">
      <c r="A3" s="13" t="s">
        <v>0</v>
      </c>
      <c r="B3" s="61"/>
      <c r="C3" s="13" t="s">
        <v>54</v>
      </c>
    </row>
    <row r="4" spans="1:3" ht="24" customHeight="1">
      <c r="A4" s="21" t="s">
        <v>86</v>
      </c>
      <c r="B4" s="61"/>
      <c r="C4" s="13" t="s">
        <v>87</v>
      </c>
    </row>
    <row r="5" spans="1:3" ht="24" customHeight="1">
      <c r="A5" s="13" t="s">
        <v>39</v>
      </c>
      <c r="B5" s="61"/>
      <c r="C5" s="13" t="s">
        <v>79</v>
      </c>
    </row>
    <row r="6" spans="1:3" ht="24" customHeight="1">
      <c r="A6" s="13" t="s">
        <v>3</v>
      </c>
      <c r="B6" s="61"/>
      <c r="C6" s="13"/>
    </row>
    <row r="7" spans="1:3" ht="24" customHeight="1">
      <c r="A7" s="13" t="s">
        <v>55</v>
      </c>
      <c r="B7" s="61"/>
      <c r="C7" s="13"/>
    </row>
    <row r="8" spans="1:3" ht="24" customHeight="1">
      <c r="A8" s="13" t="s">
        <v>37</v>
      </c>
      <c r="B8" s="61"/>
      <c r="C8" s="13" t="s">
        <v>80</v>
      </c>
    </row>
    <row r="9" spans="1:3" ht="24" customHeight="1">
      <c r="A9" s="13" t="s">
        <v>38</v>
      </c>
      <c r="B9" s="61"/>
      <c r="C9" s="13" t="s">
        <v>81</v>
      </c>
    </row>
    <row r="10" spans="1:3" ht="24" customHeight="1">
      <c r="A10" s="13" t="s">
        <v>40</v>
      </c>
      <c r="B10" s="20"/>
      <c r="C10" s="13"/>
    </row>
    <row r="11" spans="1:3" ht="24" customHeight="1">
      <c r="A11" s="13" t="s">
        <v>43</v>
      </c>
      <c r="B11" s="61"/>
      <c r="C11" s="13"/>
    </row>
    <row r="12" spans="1:3" ht="24" customHeight="1">
      <c r="A12" s="13" t="s">
        <v>44</v>
      </c>
      <c r="B12" s="61"/>
      <c r="C12" s="13"/>
    </row>
    <row r="13" spans="1:3" ht="24" customHeight="1">
      <c r="A13" s="13" t="s">
        <v>41</v>
      </c>
      <c r="B13" s="61"/>
      <c r="C13" s="13" t="s">
        <v>58</v>
      </c>
    </row>
    <row r="14" spans="1:3" ht="24" customHeight="1">
      <c r="A14" s="13" t="s">
        <v>42</v>
      </c>
      <c r="B14" s="61"/>
      <c r="C14" s="13"/>
    </row>
    <row r="15" spans="1:3" ht="24" customHeight="1">
      <c r="A15" s="21" t="s">
        <v>46</v>
      </c>
      <c r="B15" s="61"/>
      <c r="C15" s="13" t="s">
        <v>56</v>
      </c>
    </row>
    <row r="16" spans="1:3" ht="24" customHeight="1">
      <c r="A16" s="13" t="s">
        <v>11</v>
      </c>
      <c r="B16" s="61"/>
      <c r="C16" s="13"/>
    </row>
  </sheetData>
  <sheetProtection algorithmName="SHA-512" hashValue="q1JujH2kIZxjsGapjSTceZWeCBZf4mPc68HoZF7Aov/EzEghlNzVrWpS9ErLynuCBHgVBRVhBpAiIm8KBqSiNQ==" saltValue="RwbHm9c7qO+G0lwieNkPTQ==" spinCount="100000" sheet="1" objects="1" scenarios="1"/>
  <phoneticPr fontId="2"/>
  <dataValidations count="1">
    <dataValidation type="list" allowBlank="1" showInputMessage="1" showErrorMessage="1" sqref="B13" xr:uid="{00000000-0002-0000-0300-000000000000}">
      <formula1>"普通預金,当座預金"</formula1>
    </dataValidation>
  </dataValidation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27"/>
  <sheetViews>
    <sheetView showGridLines="0" zoomScaleNormal="100" workbookViewId="0">
      <selection activeCell="C5" sqref="C5:I5"/>
    </sheetView>
  </sheetViews>
  <sheetFormatPr defaultColWidth="3.69921875" defaultRowHeight="18"/>
  <cols>
    <col min="1" max="22" width="4" customWidth="1"/>
  </cols>
  <sheetData>
    <row r="1" spans="1:33" ht="16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20" t="str">
        <f>IF(会社基本情報入力シート!$B$2&lt;&gt;"",会社基本情報入力シート!$B$2,"　　年　　　月　　　日")</f>
        <v>　　年　　　月　　　日</v>
      </c>
      <c r="Y1" s="63"/>
      <c r="Z1" s="63"/>
      <c r="AA1" s="63"/>
      <c r="AB1" s="63"/>
      <c r="AC1" s="63"/>
      <c r="AD1" s="63"/>
      <c r="AE1" s="63"/>
    </row>
    <row r="2" spans="1:33" ht="22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5"/>
      <c r="K2" s="25"/>
      <c r="L2" s="25"/>
      <c r="M2" s="25"/>
      <c r="N2" s="25"/>
      <c r="O2" s="25"/>
      <c r="P2" s="63" t="s">
        <v>0</v>
      </c>
      <c r="Q2" s="63"/>
      <c r="R2" s="63"/>
      <c r="S2" s="135" t="str">
        <f>IF(会社基本情報入力シート!$B$3&lt;&gt;"",会社基本情報入力シート!$B$3,"　　          ")</f>
        <v xml:space="preserve">　　          </v>
      </c>
      <c r="T2" s="135"/>
      <c r="U2" s="63" t="s">
        <v>88</v>
      </c>
      <c r="V2" s="63"/>
      <c r="W2" s="63"/>
      <c r="X2" s="63"/>
      <c r="Y2" s="135" t="str">
        <f>IF(会社基本情報入力シート!$B$4&lt;&gt;"",会社基本情報入力シート!$B$4,"　　          ")</f>
        <v xml:space="preserve">　　          </v>
      </c>
      <c r="Z2" s="135"/>
      <c r="AA2" s="135"/>
      <c r="AB2" s="135"/>
      <c r="AC2" s="135"/>
      <c r="AD2" s="135"/>
      <c r="AE2" s="135"/>
    </row>
    <row r="3" spans="1:33" ht="16.5" customHeight="1">
      <c r="A3" s="27"/>
      <c r="B3" s="25" t="s">
        <v>1</v>
      </c>
      <c r="C3" s="27"/>
      <c r="D3" s="27"/>
      <c r="E3" s="27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8"/>
      <c r="V3" s="28" t="s">
        <v>2</v>
      </c>
      <c r="W3" s="72" t="str">
        <f>IF(会社基本情報入力シート!$B$5&lt;&gt;"",会社基本情報入力シート!$B$5,"　　          ")</f>
        <v xml:space="preserve">　　          </v>
      </c>
      <c r="X3" s="72"/>
      <c r="Y3" s="72"/>
      <c r="Z3" s="72"/>
      <c r="AA3" s="72"/>
      <c r="AB3" s="72"/>
      <c r="AC3" s="72"/>
      <c r="AD3" s="72"/>
      <c r="AE3" s="72"/>
    </row>
    <row r="4" spans="1:33" ht="16.5" customHeight="1">
      <c r="A4" s="25"/>
      <c r="B4" s="25"/>
      <c r="C4" s="27"/>
      <c r="D4" s="27"/>
      <c r="E4" s="27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121" t="s">
        <v>76</v>
      </c>
      <c r="V4" s="121"/>
      <c r="W4" s="72" t="str">
        <f>IF(会社基本情報入力シート!$B$6&lt;&gt;"",会社基本情報入力シート!$B$6,"　　          ")</f>
        <v xml:space="preserve">　　          </v>
      </c>
      <c r="X4" s="72"/>
      <c r="Y4" s="72"/>
      <c r="Z4" s="72"/>
      <c r="AA4" s="72"/>
      <c r="AB4" s="72"/>
      <c r="AC4" s="72"/>
      <c r="AD4" s="72"/>
      <c r="AE4" s="72"/>
    </row>
    <row r="5" spans="1:33" ht="18.600000000000001" customHeight="1">
      <c r="A5" s="25" t="s">
        <v>6</v>
      </c>
      <c r="B5" s="25"/>
      <c r="C5" s="142"/>
      <c r="D5" s="143"/>
      <c r="E5" s="143"/>
      <c r="F5" s="143"/>
      <c r="G5" s="143"/>
      <c r="H5" s="143"/>
      <c r="I5" s="144"/>
      <c r="J5" s="25"/>
      <c r="K5" s="25" t="s">
        <v>7</v>
      </c>
      <c r="L5" s="25"/>
      <c r="M5" s="142"/>
      <c r="N5" s="143"/>
      <c r="O5" s="143"/>
      <c r="P5" s="143"/>
      <c r="Q5" s="143"/>
      <c r="R5" s="143"/>
      <c r="S5" s="144"/>
      <c r="T5" s="25"/>
      <c r="U5" s="63" t="s">
        <v>4</v>
      </c>
      <c r="V5" s="63"/>
      <c r="W5" s="72" t="str">
        <f>IF(会社基本情報入力シート!$B$7&lt;&gt;"",会社基本情報入力シート!$B$7,"　　          ")</f>
        <v xml:space="preserve">　　          </v>
      </c>
      <c r="X5" s="72"/>
      <c r="Y5" s="72"/>
      <c r="Z5" s="72"/>
      <c r="AA5" s="72"/>
      <c r="AB5" s="72"/>
      <c r="AC5" s="72"/>
      <c r="AD5" s="136" t="s">
        <v>83</v>
      </c>
      <c r="AE5" s="136"/>
      <c r="AF5" s="1"/>
      <c r="AG5" s="1"/>
    </row>
    <row r="6" spans="1:33" ht="16.5" customHeight="1">
      <c r="A6" s="25"/>
      <c r="B6" s="25"/>
      <c r="C6" s="134"/>
      <c r="D6" s="134"/>
      <c r="E6" s="134"/>
      <c r="F6" s="134"/>
      <c r="G6" s="134"/>
      <c r="H6" s="134"/>
      <c r="I6" s="134"/>
      <c r="J6" s="29"/>
      <c r="K6" s="29"/>
      <c r="L6" s="29"/>
      <c r="M6" s="30"/>
      <c r="N6" s="30"/>
      <c r="O6" s="30"/>
      <c r="P6" s="30"/>
      <c r="Q6" s="30"/>
      <c r="R6" s="30"/>
      <c r="S6" s="30"/>
      <c r="T6" s="25"/>
      <c r="U6" s="63"/>
      <c r="V6" s="63"/>
      <c r="W6" s="72"/>
      <c r="X6" s="72"/>
      <c r="Y6" s="72"/>
      <c r="Z6" s="72"/>
      <c r="AA6" s="72"/>
      <c r="AB6" s="72"/>
      <c r="AC6" s="72"/>
      <c r="AD6" s="136"/>
      <c r="AE6" s="136"/>
    </row>
    <row r="7" spans="1:33">
      <c r="A7" s="25"/>
      <c r="B7" s="25"/>
      <c r="C7" s="27"/>
      <c r="D7" s="27"/>
      <c r="E7" s="27"/>
      <c r="F7" s="25"/>
      <c r="G7" s="25"/>
      <c r="H7" s="25"/>
      <c r="I7" s="25"/>
      <c r="J7" s="25"/>
      <c r="K7" s="25"/>
      <c r="L7" s="29"/>
      <c r="M7" s="25"/>
      <c r="N7" s="25"/>
      <c r="O7" s="25"/>
      <c r="P7" s="25"/>
      <c r="Q7" s="25"/>
      <c r="R7" s="25"/>
      <c r="S7" s="25"/>
      <c r="T7" s="25"/>
      <c r="U7" s="63" t="s">
        <v>5</v>
      </c>
      <c r="V7" s="63"/>
      <c r="W7" s="72" t="str">
        <f>IF(会社基本情報入力シート!$B$8&lt;&gt;"",会社基本情報入力シート!$B$8,"　　          ")</f>
        <v xml:space="preserve">　　          </v>
      </c>
      <c r="X7" s="72"/>
      <c r="Y7" s="72"/>
      <c r="Z7" s="72"/>
      <c r="AA7" s="72"/>
      <c r="AB7" s="72"/>
      <c r="AC7" s="72"/>
      <c r="AD7" s="72"/>
      <c r="AE7" s="72"/>
    </row>
    <row r="8" spans="1:33" ht="18.600000000000001" customHeight="1">
      <c r="A8" s="25"/>
      <c r="B8" s="25"/>
      <c r="C8" s="27"/>
      <c r="D8" s="27"/>
      <c r="E8" s="27"/>
      <c r="F8" s="25"/>
      <c r="G8" s="25"/>
      <c r="H8" s="25"/>
      <c r="I8" s="25"/>
      <c r="J8" s="29"/>
      <c r="K8" s="30" t="s">
        <v>14</v>
      </c>
      <c r="L8" s="29"/>
      <c r="M8" s="142"/>
      <c r="N8" s="143"/>
      <c r="O8" s="143"/>
      <c r="P8" s="143"/>
      <c r="Q8" s="143"/>
      <c r="R8" s="143"/>
      <c r="S8" s="144"/>
      <c r="T8" s="25"/>
      <c r="U8" s="63" t="s">
        <v>75</v>
      </c>
      <c r="V8" s="63"/>
      <c r="W8" s="72" t="str">
        <f>IF(会社基本情報入力シート!$B$9&lt;&gt;"",会社基本情報入力シート!$B$9,"　　          ")</f>
        <v xml:space="preserve">　　          </v>
      </c>
      <c r="X8" s="72"/>
      <c r="Y8" s="72"/>
      <c r="Z8" s="72"/>
      <c r="AA8" s="72"/>
      <c r="AB8" s="72"/>
      <c r="AC8" s="72"/>
      <c r="AD8" s="72"/>
      <c r="AE8" s="72"/>
    </row>
    <row r="9" spans="1:33" ht="7.5" customHeight="1">
      <c r="A9" s="25"/>
      <c r="B9" s="25"/>
      <c r="C9" s="25"/>
      <c r="D9" s="25"/>
      <c r="E9" s="25"/>
      <c r="F9" s="25"/>
      <c r="G9" s="25"/>
      <c r="H9" s="25"/>
      <c r="I9" s="25"/>
      <c r="J9" s="29"/>
      <c r="K9" s="29"/>
      <c r="L9" s="29"/>
      <c r="M9" s="29"/>
      <c r="N9" s="29"/>
      <c r="O9" s="29"/>
      <c r="P9" s="29"/>
      <c r="Q9" s="29"/>
      <c r="R9" s="29"/>
      <c r="S9" s="25"/>
      <c r="T9" s="25"/>
      <c r="U9" s="28"/>
      <c r="V9" s="28"/>
      <c r="W9" s="31"/>
      <c r="X9" s="31"/>
      <c r="Y9" s="31"/>
      <c r="Z9" s="31"/>
      <c r="AA9" s="31"/>
      <c r="AB9" s="31"/>
      <c r="AC9" s="31"/>
      <c r="AD9" s="31"/>
      <c r="AE9" s="32"/>
    </row>
    <row r="10" spans="1:33" ht="18.75" customHeight="1">
      <c r="A10" s="122" t="s">
        <v>12</v>
      </c>
      <c r="B10" s="123"/>
      <c r="C10" s="123"/>
      <c r="D10" s="124"/>
      <c r="E10" s="125" t="str">
        <f>IF(R19=0,"",R19)</f>
        <v/>
      </c>
      <c r="F10" s="126"/>
      <c r="G10" s="126"/>
      <c r="H10" s="126"/>
      <c r="I10" s="33"/>
      <c r="J10" s="29"/>
      <c r="K10" s="63"/>
      <c r="L10" s="63"/>
      <c r="M10" s="63"/>
      <c r="N10" s="63"/>
      <c r="O10" s="127"/>
      <c r="P10" s="127"/>
      <c r="Q10" s="127"/>
      <c r="R10" s="127"/>
      <c r="S10" s="34"/>
      <c r="T10" s="25"/>
      <c r="U10" s="121" t="s">
        <v>8</v>
      </c>
      <c r="V10" s="121"/>
      <c r="W10" s="65"/>
      <c r="X10" s="65"/>
      <c r="Y10" s="65"/>
      <c r="Z10" s="65"/>
      <c r="AA10" s="65"/>
      <c r="AB10" s="65"/>
      <c r="AC10" s="65"/>
      <c r="AD10" s="65"/>
      <c r="AE10" s="65"/>
    </row>
    <row r="11" spans="1:33" ht="18.75" customHeight="1">
      <c r="A11" s="115" t="s">
        <v>21</v>
      </c>
      <c r="B11" s="116"/>
      <c r="C11" s="116"/>
      <c r="D11" s="117"/>
      <c r="E11" s="118" t="str">
        <f>IF(U19=0,"",U19)</f>
        <v/>
      </c>
      <c r="F11" s="119"/>
      <c r="G11" s="119"/>
      <c r="H11" s="119"/>
      <c r="I11" s="35"/>
      <c r="J11" s="25"/>
      <c r="K11" s="63"/>
      <c r="L11" s="63"/>
      <c r="M11" s="63"/>
      <c r="N11" s="63"/>
      <c r="O11" s="114"/>
      <c r="P11" s="114"/>
      <c r="Q11" s="114"/>
      <c r="R11" s="114"/>
      <c r="S11" s="34"/>
      <c r="T11" s="25"/>
      <c r="U11" s="108" t="s">
        <v>9</v>
      </c>
      <c r="V11" s="108"/>
      <c r="W11" s="68" t="str">
        <f>IF(会社基本情報入力シート!$B$11&lt;&gt;"",会社基本情報入力シート!$B$11,"　　          ")</f>
        <v xml:space="preserve">　　          </v>
      </c>
      <c r="X11" s="68"/>
      <c r="Y11" s="68"/>
      <c r="Z11" s="68"/>
      <c r="AA11" s="36" t="s">
        <v>16</v>
      </c>
      <c r="AB11" s="68" t="str">
        <f>IF(会社基本情報入力シート!$B$12&lt;&gt;"",会社基本情報入力シート!$B$12,"　　          ")</f>
        <v xml:space="preserve">　　          </v>
      </c>
      <c r="AC11" s="68"/>
      <c r="AD11" s="68"/>
      <c r="AE11" s="68"/>
    </row>
    <row r="12" spans="1:33" ht="18.75" customHeight="1">
      <c r="A12" s="109" t="s">
        <v>20</v>
      </c>
      <c r="B12" s="110"/>
      <c r="C12" s="110"/>
      <c r="D12" s="111"/>
      <c r="E12" s="112" t="str">
        <f>IF(W19=0,"",W19)</f>
        <v/>
      </c>
      <c r="F12" s="113"/>
      <c r="G12" s="113"/>
      <c r="H12" s="113"/>
      <c r="I12" s="37"/>
      <c r="J12" s="25"/>
      <c r="K12" s="63"/>
      <c r="L12" s="63"/>
      <c r="M12" s="63"/>
      <c r="N12" s="63"/>
      <c r="O12" s="114"/>
      <c r="P12" s="114"/>
      <c r="Q12" s="114"/>
      <c r="R12" s="114"/>
      <c r="S12" s="34"/>
      <c r="T12" s="25"/>
      <c r="U12" s="108" t="s">
        <v>10</v>
      </c>
      <c r="V12" s="108"/>
      <c r="W12" s="66" t="str">
        <f>会社基本情報入力シート!B13&amp;""</f>
        <v/>
      </c>
      <c r="X12" s="66"/>
      <c r="Y12" s="66" t="s">
        <v>18</v>
      </c>
      <c r="Z12" s="66"/>
      <c r="AA12" s="67" t="str">
        <f>IF(会社基本情報入力シート!$B$14&lt;&gt;"",会社基本情報入力シート!$B$14,"　　          ")</f>
        <v xml:space="preserve">　　          </v>
      </c>
      <c r="AB12" s="67"/>
      <c r="AC12" s="67"/>
      <c r="AD12" s="67"/>
      <c r="AE12" s="67"/>
    </row>
    <row r="13" spans="1:33" ht="15.75" customHeight="1">
      <c r="A13" s="34"/>
      <c r="B13" s="34"/>
      <c r="C13" s="34"/>
      <c r="D13" s="34"/>
      <c r="E13" s="34"/>
      <c r="F13" s="34"/>
      <c r="G13" s="34"/>
      <c r="H13" s="34"/>
      <c r="I13" s="34"/>
      <c r="J13" s="25"/>
      <c r="K13" s="34"/>
      <c r="L13" s="34"/>
      <c r="M13" s="34"/>
      <c r="N13" s="34"/>
      <c r="O13" s="34"/>
      <c r="P13" s="34"/>
      <c r="Q13" s="34"/>
      <c r="R13" s="34"/>
      <c r="S13" s="34"/>
      <c r="T13" s="25"/>
      <c r="U13" s="82" t="s">
        <v>17</v>
      </c>
      <c r="V13" s="82"/>
      <c r="W13" s="72" t="str">
        <f>IF(会社基本情報入力シート!$B$15&lt;&gt;"",会社基本情報入力シート!$B$15,"　　          ")</f>
        <v xml:space="preserve">　　          </v>
      </c>
      <c r="X13" s="72"/>
      <c r="Y13" s="72"/>
      <c r="Z13" s="72"/>
      <c r="AA13" s="72"/>
      <c r="AB13" s="72"/>
      <c r="AC13" s="72"/>
      <c r="AD13" s="72"/>
      <c r="AE13" s="72"/>
    </row>
    <row r="14" spans="1:33" ht="18.75" customHeight="1">
      <c r="A14" s="106"/>
      <c r="B14" s="106"/>
      <c r="C14" s="106"/>
      <c r="D14" s="106"/>
      <c r="E14" s="98"/>
      <c r="F14" s="98"/>
      <c r="G14" s="98"/>
      <c r="H14" s="98"/>
      <c r="I14" s="38"/>
      <c r="J14" s="25"/>
      <c r="K14" s="107"/>
      <c r="L14" s="107"/>
      <c r="M14" s="107"/>
      <c r="N14" s="107"/>
      <c r="O14" s="98"/>
      <c r="P14" s="98"/>
      <c r="Q14" s="98"/>
      <c r="R14" s="98"/>
      <c r="S14" s="38"/>
      <c r="T14" s="25"/>
      <c r="U14" s="108" t="s">
        <v>11</v>
      </c>
      <c r="V14" s="108"/>
      <c r="W14" s="72" t="str">
        <f>IF(会社基本情報入力シート!$B$16&lt;&gt;"",会社基本情報入力シート!$B$16,"　　          ")</f>
        <v xml:space="preserve">　　          </v>
      </c>
      <c r="X14" s="72"/>
      <c r="Y14" s="72"/>
      <c r="Z14" s="72"/>
      <c r="AA14" s="72"/>
      <c r="AB14" s="72"/>
      <c r="AC14" s="72"/>
      <c r="AD14" s="72"/>
      <c r="AE14" s="72"/>
    </row>
    <row r="15" spans="1:33" ht="18.75" customHeight="1">
      <c r="A15" s="30"/>
      <c r="B15" s="29"/>
      <c r="C15" s="29"/>
      <c r="D15" s="29"/>
      <c r="E15" s="98"/>
      <c r="F15" s="98"/>
      <c r="G15" s="98"/>
      <c r="H15" s="98"/>
      <c r="I15" s="38"/>
      <c r="J15" s="25"/>
      <c r="K15" s="34"/>
      <c r="L15" s="34"/>
      <c r="M15" s="34"/>
      <c r="N15" s="34"/>
      <c r="O15" s="34"/>
      <c r="P15" s="34"/>
      <c r="Q15" s="34"/>
      <c r="R15" s="34"/>
      <c r="S15" s="34"/>
      <c r="T15" s="25"/>
      <c r="U15" s="38"/>
      <c r="V15" s="38"/>
      <c r="W15" s="39"/>
      <c r="X15" s="39"/>
      <c r="Y15" s="39"/>
      <c r="Z15" s="99" t="s">
        <v>22</v>
      </c>
      <c r="AA15" s="99"/>
      <c r="AB15" s="99"/>
      <c r="AC15" s="99"/>
      <c r="AD15" s="99"/>
      <c r="AE15" s="99"/>
    </row>
    <row r="16" spans="1:33" ht="9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0"/>
      <c r="W16" s="41"/>
      <c r="X16" s="41"/>
      <c r="Y16" s="41"/>
      <c r="Z16" s="100"/>
      <c r="AA16" s="100"/>
      <c r="AB16" s="100"/>
      <c r="AC16" s="100"/>
      <c r="AD16" s="100"/>
      <c r="AE16" s="100"/>
    </row>
    <row r="17" spans="1:31" ht="22.5" customHeight="1">
      <c r="A17" s="42"/>
      <c r="B17" s="43"/>
      <c r="C17" s="43"/>
      <c r="D17" s="43"/>
      <c r="E17" s="44"/>
      <c r="F17" s="101" t="s">
        <v>66</v>
      </c>
      <c r="G17" s="101"/>
      <c r="H17" s="101"/>
      <c r="I17" s="101" t="s">
        <v>68</v>
      </c>
      <c r="J17" s="101"/>
      <c r="K17" s="101" t="s">
        <v>67</v>
      </c>
      <c r="L17" s="101"/>
      <c r="M17" s="102"/>
      <c r="N17" s="45"/>
      <c r="O17" s="45"/>
      <c r="P17" s="45"/>
      <c r="Q17" s="46"/>
      <c r="R17" s="101" t="s">
        <v>66</v>
      </c>
      <c r="S17" s="101"/>
      <c r="T17" s="101"/>
      <c r="U17" s="103" t="s">
        <v>68</v>
      </c>
      <c r="V17" s="103"/>
      <c r="W17" s="104" t="s">
        <v>67</v>
      </c>
      <c r="X17" s="104"/>
      <c r="Y17" s="105"/>
      <c r="Z17" s="78"/>
      <c r="AA17" s="78"/>
      <c r="AB17" s="78"/>
      <c r="AC17" s="79"/>
      <c r="AD17" s="80"/>
      <c r="AE17" s="81"/>
    </row>
    <row r="18" spans="1:31" ht="22.5" customHeight="1">
      <c r="A18" s="88" t="s">
        <v>60</v>
      </c>
      <c r="B18" s="89"/>
      <c r="C18" s="89"/>
      <c r="D18" s="89"/>
      <c r="E18" s="89"/>
      <c r="F18" s="139"/>
      <c r="G18" s="140"/>
      <c r="H18" s="141"/>
      <c r="I18" s="137" t="str">
        <f>IF(F18*0.1=0,"",ROUND(F18*0.1,0))</f>
        <v/>
      </c>
      <c r="J18" s="137"/>
      <c r="K18" s="76" t="str">
        <f>IFERROR(SUM(F18+I18),"")</f>
        <v/>
      </c>
      <c r="L18" s="76"/>
      <c r="M18" s="95"/>
      <c r="N18" s="93" t="s">
        <v>63</v>
      </c>
      <c r="O18" s="89"/>
      <c r="P18" s="89"/>
      <c r="Q18" s="89"/>
      <c r="R18" s="138"/>
      <c r="S18" s="138"/>
      <c r="T18" s="138"/>
      <c r="U18" s="137" t="str">
        <f>IF(R18*0.1=0,"",ROUND(R18*0.1,0))</f>
        <v/>
      </c>
      <c r="V18" s="137"/>
      <c r="W18" s="76" t="str">
        <f>IFERROR(SUM(R18+U18),"")</f>
        <v/>
      </c>
      <c r="X18" s="76"/>
      <c r="Y18" s="77"/>
      <c r="Z18" s="78"/>
      <c r="AA18" s="78"/>
      <c r="AB18" s="78"/>
      <c r="AC18" s="79"/>
      <c r="AD18" s="80"/>
      <c r="AE18" s="81"/>
    </row>
    <row r="19" spans="1:31" ht="22.5" customHeight="1">
      <c r="A19" s="88" t="s">
        <v>61</v>
      </c>
      <c r="B19" s="89"/>
      <c r="C19" s="89"/>
      <c r="D19" s="89"/>
      <c r="E19" s="89"/>
      <c r="F19" s="139"/>
      <c r="G19" s="140"/>
      <c r="H19" s="141"/>
      <c r="I19" s="137" t="str">
        <f>IF(F19*0.1=0,"",ROUND(F19*0.1,0))</f>
        <v/>
      </c>
      <c r="J19" s="137"/>
      <c r="K19" s="76" t="str">
        <f>IFERROR(SUM(F19+I19),"")</f>
        <v/>
      </c>
      <c r="L19" s="76"/>
      <c r="M19" s="95"/>
      <c r="N19" s="96" t="s">
        <v>64</v>
      </c>
      <c r="O19" s="97"/>
      <c r="P19" s="97"/>
      <c r="Q19" s="97"/>
      <c r="R19" s="138"/>
      <c r="S19" s="138"/>
      <c r="T19" s="138"/>
      <c r="U19" s="137" t="str">
        <f>IF(R19*0.1=0,"",ROUND(R19*0.1,0))</f>
        <v/>
      </c>
      <c r="V19" s="137"/>
      <c r="W19" s="76" t="str">
        <f>IFERROR(SUM(R19+U19),"")</f>
        <v/>
      </c>
      <c r="X19" s="76"/>
      <c r="Y19" s="77"/>
      <c r="Z19" s="78"/>
      <c r="AA19" s="78"/>
      <c r="AB19" s="78"/>
      <c r="AC19" s="79"/>
      <c r="AD19" s="80"/>
      <c r="AE19" s="81"/>
    </row>
    <row r="20" spans="1:31" ht="22.2" customHeight="1">
      <c r="A20" s="88" t="s">
        <v>62</v>
      </c>
      <c r="B20" s="89"/>
      <c r="C20" s="89"/>
      <c r="D20" s="89"/>
      <c r="E20" s="89"/>
      <c r="F20" s="90" t="str">
        <f>IF(SUM(F18,F19)=0,"",SUM(F18,F19))</f>
        <v/>
      </c>
      <c r="G20" s="90"/>
      <c r="H20" s="90"/>
      <c r="I20" s="91" t="str">
        <f>IF(SUM(I18,I19)=0,"",SUM(I18,I19))</f>
        <v/>
      </c>
      <c r="J20" s="91"/>
      <c r="K20" s="90" t="str">
        <f>IF(SUM(K18,K19)=0,"",SUM(K18,K19))</f>
        <v/>
      </c>
      <c r="L20" s="90"/>
      <c r="M20" s="92"/>
      <c r="N20" s="93" t="s">
        <v>69</v>
      </c>
      <c r="O20" s="89"/>
      <c r="P20" s="89"/>
      <c r="Q20" s="89"/>
      <c r="R20" s="90" t="str">
        <f>IF(SUM(R18,R19)=0,"",SUM(R18,R19))</f>
        <v/>
      </c>
      <c r="S20" s="90"/>
      <c r="T20" s="90"/>
      <c r="U20" s="91" t="str">
        <f>IF(SUM(U18,U19)=0,"",SUM(U18,U19))</f>
        <v/>
      </c>
      <c r="V20" s="91"/>
      <c r="W20" s="90" t="str">
        <f>IF(SUM(W18,W19)=0,"",SUM(W18,W19))</f>
        <v/>
      </c>
      <c r="X20" s="90"/>
      <c r="Y20" s="90"/>
      <c r="Z20" s="87"/>
      <c r="AA20" s="78"/>
      <c r="AB20" s="78"/>
      <c r="AC20" s="79"/>
      <c r="AD20" s="80"/>
      <c r="AE20" s="81"/>
    </row>
    <row r="21" spans="1:31" ht="22.5" customHeight="1">
      <c r="A21" s="47"/>
      <c r="B21" s="48"/>
      <c r="C21" s="48"/>
      <c r="D21" s="48"/>
      <c r="E21" s="49"/>
      <c r="F21" s="50"/>
      <c r="G21" s="51"/>
      <c r="H21" s="52"/>
      <c r="I21" s="53"/>
      <c r="J21" s="54"/>
      <c r="K21" s="55"/>
      <c r="L21" s="56"/>
      <c r="M21" s="57"/>
      <c r="N21" s="83" t="s">
        <v>65</v>
      </c>
      <c r="O21" s="84"/>
      <c r="P21" s="84"/>
      <c r="Q21" s="84"/>
      <c r="R21" s="85" t="str">
        <f>IFERROR(F20-R20,"")</f>
        <v/>
      </c>
      <c r="S21" s="85"/>
      <c r="T21" s="85"/>
      <c r="U21" s="85" t="str">
        <f>IFERROR(I20-U20,"")</f>
        <v/>
      </c>
      <c r="V21" s="85"/>
      <c r="W21" s="85" t="str">
        <f>IFERROR(K20-W20,"")</f>
        <v/>
      </c>
      <c r="X21" s="85"/>
      <c r="Y21" s="86"/>
      <c r="Z21" s="87"/>
      <c r="AA21" s="78"/>
      <c r="AB21" s="78"/>
      <c r="AC21" s="79"/>
      <c r="AD21" s="80"/>
      <c r="AE21" s="81"/>
    </row>
    <row r="22" spans="1:31" ht="9.75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8.75" customHeight="1" thickTop="1">
      <c r="A23" s="23" t="s">
        <v>13</v>
      </c>
      <c r="B23" s="16"/>
      <c r="C23" s="16"/>
    </row>
    <row r="24" spans="1:31" ht="15.75" customHeight="1">
      <c r="A24" s="24" t="s">
        <v>19</v>
      </c>
      <c r="B24" s="15"/>
      <c r="C24" s="15"/>
    </row>
    <row r="25" spans="1:3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</row>
    <row r="26" spans="1:31">
      <c r="A26" s="6"/>
      <c r="AE26" s="7"/>
    </row>
    <row r="27" spans="1:3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59" t="s">
        <v>90</v>
      </c>
    </row>
  </sheetData>
  <sheetProtection algorithmName="SHA-512" hashValue="1lW85C3sHsa0265ogSLak4WpDF9y96ouhMIP4I+S+ALoq6FoLtn8kv+v4L5sjWiISP2RHJ3vCx1VBpjYvTJqJg==" saltValue="yPmP936FiLLvMlM+VXbAKw==" spinCount="100000" sheet="1" objects="1" scenarios="1"/>
  <mergeCells count="94">
    <mergeCell ref="X1:AE1"/>
    <mergeCell ref="W3:AE3"/>
    <mergeCell ref="U4:V4"/>
    <mergeCell ref="W4:AE4"/>
    <mergeCell ref="A10:D10"/>
    <mergeCell ref="E10:H10"/>
    <mergeCell ref="K10:N10"/>
    <mergeCell ref="O10:R10"/>
    <mergeCell ref="U10:V10"/>
    <mergeCell ref="C5:I5"/>
    <mergeCell ref="M5:S5"/>
    <mergeCell ref="C6:I6"/>
    <mergeCell ref="U8:V8"/>
    <mergeCell ref="W8:AE8"/>
    <mergeCell ref="U7:V7"/>
    <mergeCell ref="W7:AE7"/>
    <mergeCell ref="U5:V6"/>
    <mergeCell ref="M8:S8"/>
    <mergeCell ref="A11:D11"/>
    <mergeCell ref="E11:H11"/>
    <mergeCell ref="K11:N11"/>
    <mergeCell ref="O11:R11"/>
    <mergeCell ref="U11:V11"/>
    <mergeCell ref="A12:D12"/>
    <mergeCell ref="E12:H12"/>
    <mergeCell ref="K12:N12"/>
    <mergeCell ref="O12:R12"/>
    <mergeCell ref="U12:V12"/>
    <mergeCell ref="A14:D14"/>
    <mergeCell ref="E14:H14"/>
    <mergeCell ref="K14:N14"/>
    <mergeCell ref="O14:R14"/>
    <mergeCell ref="U14:V14"/>
    <mergeCell ref="E15:H15"/>
    <mergeCell ref="Z15:AE16"/>
    <mergeCell ref="F17:H17"/>
    <mergeCell ref="I17:J17"/>
    <mergeCell ref="K17:M17"/>
    <mergeCell ref="R17:T17"/>
    <mergeCell ref="U17:V17"/>
    <mergeCell ref="W17:Y17"/>
    <mergeCell ref="Z17:AC17"/>
    <mergeCell ref="AD17:AE17"/>
    <mergeCell ref="A18:E18"/>
    <mergeCell ref="F18:H18"/>
    <mergeCell ref="I18:J18"/>
    <mergeCell ref="K18:M18"/>
    <mergeCell ref="N18:Q18"/>
    <mergeCell ref="A19:E19"/>
    <mergeCell ref="F19:H19"/>
    <mergeCell ref="I19:J19"/>
    <mergeCell ref="K19:M19"/>
    <mergeCell ref="N19:Q19"/>
    <mergeCell ref="R20:T20"/>
    <mergeCell ref="U20:V20"/>
    <mergeCell ref="W20:Y20"/>
    <mergeCell ref="Z20:AC20"/>
    <mergeCell ref="A20:E20"/>
    <mergeCell ref="F20:H20"/>
    <mergeCell ref="I20:J20"/>
    <mergeCell ref="K20:M20"/>
    <mergeCell ref="N20:Q20"/>
    <mergeCell ref="U19:V19"/>
    <mergeCell ref="W19:Y19"/>
    <mergeCell ref="Z19:AC19"/>
    <mergeCell ref="AD19:AE19"/>
    <mergeCell ref="R19:T19"/>
    <mergeCell ref="AD21:AE21"/>
    <mergeCell ref="N21:Q21"/>
    <mergeCell ref="R21:T21"/>
    <mergeCell ref="U21:V21"/>
    <mergeCell ref="W21:Y21"/>
    <mergeCell ref="Z21:AC21"/>
    <mergeCell ref="Y12:Z12"/>
    <mergeCell ref="AA12:AE12"/>
    <mergeCell ref="W11:Z11"/>
    <mergeCell ref="W10:AE10"/>
    <mergeCell ref="R18:T18"/>
    <mergeCell ref="S2:T2"/>
    <mergeCell ref="P2:R2"/>
    <mergeCell ref="U2:X2"/>
    <mergeCell ref="Y2:AE2"/>
    <mergeCell ref="AD20:AE20"/>
    <mergeCell ref="W5:AC6"/>
    <mergeCell ref="AD5:AE6"/>
    <mergeCell ref="U18:V18"/>
    <mergeCell ref="W18:Y18"/>
    <mergeCell ref="Z18:AC18"/>
    <mergeCell ref="AD18:AE18"/>
    <mergeCell ref="U13:V13"/>
    <mergeCell ref="W13:AE13"/>
    <mergeCell ref="W14:AE14"/>
    <mergeCell ref="AB11:AE11"/>
    <mergeCell ref="W12:X12"/>
  </mergeCells>
  <phoneticPr fontId="2"/>
  <pageMargins left="0.59055118110236227" right="0.47244094488188981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G27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20" t="str">
        <f>IF(会社基本情報入力シート!$B$2&lt;&gt;"",会社基本情報入力シート!$B$2,"　　年　　　月　　　日")</f>
        <v>　　年　　　月　　　日</v>
      </c>
      <c r="Y1" s="63"/>
      <c r="Z1" s="63"/>
      <c r="AA1" s="63"/>
      <c r="AB1" s="63"/>
      <c r="AC1" s="63"/>
      <c r="AD1" s="63"/>
      <c r="AE1" s="63"/>
    </row>
    <row r="2" spans="1:33" ht="22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5"/>
      <c r="K2" s="25"/>
      <c r="L2" s="25"/>
      <c r="M2" s="25"/>
      <c r="N2" s="25"/>
      <c r="O2" s="25"/>
      <c r="P2" s="63" t="s">
        <v>0</v>
      </c>
      <c r="Q2" s="63"/>
      <c r="R2" s="63"/>
      <c r="S2" s="135" t="str">
        <f>IF(会社基本情報入力シート!$B$3&lt;&gt;"",会社基本情報入力シート!$B$3,"　　          ")</f>
        <v xml:space="preserve">　　          </v>
      </c>
      <c r="T2" s="135"/>
      <c r="U2" s="63" t="s">
        <v>88</v>
      </c>
      <c r="V2" s="63"/>
      <c r="W2" s="63"/>
      <c r="X2" s="63"/>
      <c r="Y2" s="135" t="str">
        <f>IF(会社基本情報入力シート!$B$4&lt;&gt;"",会社基本情報入力シート!$B$4,"　　          ")</f>
        <v xml:space="preserve">　　          </v>
      </c>
      <c r="Z2" s="135"/>
      <c r="AA2" s="135"/>
      <c r="AB2" s="135"/>
      <c r="AC2" s="135"/>
      <c r="AD2" s="135"/>
      <c r="AE2" s="135"/>
    </row>
    <row r="3" spans="1:33" ht="16.5" customHeight="1">
      <c r="A3" s="27"/>
      <c r="B3" s="25" t="s">
        <v>1</v>
      </c>
      <c r="C3" s="27"/>
      <c r="D3" s="27"/>
      <c r="E3" s="27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8"/>
      <c r="V3" s="28" t="s">
        <v>2</v>
      </c>
      <c r="W3" s="72" t="str">
        <f>IF(会社基本情報入力シート!$B$5&lt;&gt;"",会社基本情報入力シート!$B$5,"　　          ")</f>
        <v xml:space="preserve">　　          </v>
      </c>
      <c r="X3" s="72"/>
      <c r="Y3" s="72"/>
      <c r="Z3" s="72"/>
      <c r="AA3" s="72"/>
      <c r="AB3" s="72"/>
      <c r="AC3" s="72"/>
      <c r="AD3" s="72"/>
      <c r="AE3" s="72"/>
    </row>
    <row r="4" spans="1:33" ht="16.5" customHeight="1">
      <c r="A4" s="25"/>
      <c r="B4" s="25"/>
      <c r="C4" s="27"/>
      <c r="D4" s="27"/>
      <c r="E4" s="27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121" t="s">
        <v>76</v>
      </c>
      <c r="V4" s="121"/>
      <c r="W4" s="72" t="str">
        <f>IF(会社基本情報入力シート!$B$6&lt;&gt;"",会社基本情報入力シート!$B$6,"　　          ")</f>
        <v xml:space="preserve">　　          </v>
      </c>
      <c r="X4" s="72"/>
      <c r="Y4" s="72"/>
      <c r="Z4" s="72"/>
      <c r="AA4" s="72"/>
      <c r="AB4" s="72"/>
      <c r="AC4" s="72"/>
      <c r="AD4" s="72"/>
      <c r="AE4" s="72"/>
    </row>
    <row r="5" spans="1:33" ht="18.600000000000001" customHeight="1">
      <c r="A5" s="25" t="s">
        <v>6</v>
      </c>
      <c r="B5" s="25"/>
      <c r="C5" s="142"/>
      <c r="D5" s="143"/>
      <c r="E5" s="143"/>
      <c r="F5" s="143"/>
      <c r="G5" s="143"/>
      <c r="H5" s="143"/>
      <c r="I5" s="144"/>
      <c r="J5" s="25"/>
      <c r="K5" s="25" t="s">
        <v>7</v>
      </c>
      <c r="L5" s="25"/>
      <c r="M5" s="142"/>
      <c r="N5" s="143"/>
      <c r="O5" s="143"/>
      <c r="P5" s="143"/>
      <c r="Q5" s="143"/>
      <c r="R5" s="143"/>
      <c r="S5" s="144"/>
      <c r="T5" s="25"/>
      <c r="U5" s="63" t="s">
        <v>4</v>
      </c>
      <c r="V5" s="63"/>
      <c r="W5" s="72" t="str">
        <f>IF(会社基本情報入力シート!$B$7&lt;&gt;"",会社基本情報入力シート!$B$7,"　　          ")</f>
        <v xml:space="preserve">　　          </v>
      </c>
      <c r="X5" s="72"/>
      <c r="Y5" s="72"/>
      <c r="Z5" s="72"/>
      <c r="AA5" s="72"/>
      <c r="AB5" s="72"/>
      <c r="AC5" s="72"/>
      <c r="AD5" s="136" t="s">
        <v>84</v>
      </c>
      <c r="AE5" s="136"/>
      <c r="AF5" s="1"/>
      <c r="AG5" s="1"/>
    </row>
    <row r="6" spans="1:33" ht="16.5" customHeight="1">
      <c r="A6" s="25"/>
      <c r="B6" s="25"/>
      <c r="C6" s="134"/>
      <c r="D6" s="134"/>
      <c r="E6" s="134"/>
      <c r="F6" s="134"/>
      <c r="G6" s="134"/>
      <c r="H6" s="134"/>
      <c r="I6" s="134"/>
      <c r="J6" s="29"/>
      <c r="K6" s="29"/>
      <c r="L6" s="29"/>
      <c r="M6" s="30"/>
      <c r="N6" s="30"/>
      <c r="O6" s="30"/>
      <c r="P6" s="30"/>
      <c r="Q6" s="30"/>
      <c r="R6" s="30"/>
      <c r="S6" s="30"/>
      <c r="T6" s="25"/>
      <c r="U6" s="63"/>
      <c r="V6" s="63"/>
      <c r="W6" s="72"/>
      <c r="X6" s="72"/>
      <c r="Y6" s="72"/>
      <c r="Z6" s="72"/>
      <c r="AA6" s="72"/>
      <c r="AB6" s="72"/>
      <c r="AC6" s="72"/>
      <c r="AD6" s="136"/>
      <c r="AE6" s="136"/>
    </row>
    <row r="7" spans="1:33">
      <c r="A7" s="25"/>
      <c r="B7" s="25"/>
      <c r="C7" s="27"/>
      <c r="D7" s="27"/>
      <c r="E7" s="27"/>
      <c r="F7" s="25"/>
      <c r="G7" s="25"/>
      <c r="H7" s="25"/>
      <c r="I7" s="25"/>
      <c r="J7" s="25"/>
      <c r="K7" s="25"/>
      <c r="L7" s="29"/>
      <c r="M7" s="25"/>
      <c r="N7" s="25"/>
      <c r="O7" s="25"/>
      <c r="P7" s="25"/>
      <c r="Q7" s="25"/>
      <c r="R7" s="25"/>
      <c r="S7" s="25"/>
      <c r="T7" s="25"/>
      <c r="U7" s="63" t="s">
        <v>5</v>
      </c>
      <c r="V7" s="63"/>
      <c r="W7" s="72" t="str">
        <f>IF(会社基本情報入力シート!$B$8&lt;&gt;"",会社基本情報入力シート!$B$8,"　　          ")</f>
        <v xml:space="preserve">　　          </v>
      </c>
      <c r="X7" s="72"/>
      <c r="Y7" s="72"/>
      <c r="Z7" s="72"/>
      <c r="AA7" s="72"/>
      <c r="AB7" s="72"/>
      <c r="AC7" s="72"/>
      <c r="AD7" s="72"/>
      <c r="AE7" s="72"/>
    </row>
    <row r="8" spans="1:33" ht="18.600000000000001" customHeight="1">
      <c r="A8" s="25"/>
      <c r="B8" s="25"/>
      <c r="C8" s="27"/>
      <c r="D8" s="27"/>
      <c r="E8" s="27"/>
      <c r="F8" s="25"/>
      <c r="G8" s="25"/>
      <c r="H8" s="25"/>
      <c r="I8" s="25"/>
      <c r="J8" s="29"/>
      <c r="K8" s="30" t="s">
        <v>14</v>
      </c>
      <c r="L8" s="29"/>
      <c r="M8" s="142"/>
      <c r="N8" s="143"/>
      <c r="O8" s="143"/>
      <c r="P8" s="143"/>
      <c r="Q8" s="143"/>
      <c r="R8" s="143"/>
      <c r="S8" s="144"/>
      <c r="T8" s="25"/>
      <c r="U8" s="63" t="s">
        <v>75</v>
      </c>
      <c r="V8" s="63"/>
      <c r="W8" s="72" t="str">
        <f>IF(会社基本情報入力シート!$B$9&lt;&gt;"",会社基本情報入力シート!$B$9,"　　          ")</f>
        <v xml:space="preserve">　　          </v>
      </c>
      <c r="X8" s="72"/>
      <c r="Y8" s="72"/>
      <c r="Z8" s="72"/>
      <c r="AA8" s="72"/>
      <c r="AB8" s="72"/>
      <c r="AC8" s="72"/>
      <c r="AD8" s="72"/>
      <c r="AE8" s="72"/>
    </row>
    <row r="9" spans="1:33" ht="7.5" customHeight="1">
      <c r="A9" s="25"/>
      <c r="B9" s="25"/>
      <c r="C9" s="25"/>
      <c r="D9" s="25"/>
      <c r="E9" s="25"/>
      <c r="F9" s="25"/>
      <c r="G9" s="25"/>
      <c r="H9" s="25"/>
      <c r="I9" s="25"/>
      <c r="J9" s="29"/>
      <c r="K9" s="29"/>
      <c r="L9" s="29"/>
      <c r="M9" s="29"/>
      <c r="N9" s="29"/>
      <c r="O9" s="29"/>
      <c r="P9" s="29"/>
      <c r="Q9" s="29"/>
      <c r="R9" s="29"/>
      <c r="S9" s="25"/>
      <c r="T9" s="25"/>
      <c r="U9" s="28"/>
      <c r="V9" s="28"/>
      <c r="W9" s="31"/>
      <c r="X9" s="31"/>
      <c r="Y9" s="31"/>
      <c r="Z9" s="31"/>
      <c r="AA9" s="31"/>
      <c r="AB9" s="31"/>
      <c r="AC9" s="31"/>
      <c r="AD9" s="31"/>
      <c r="AE9" s="32"/>
    </row>
    <row r="10" spans="1:33" ht="18.75" customHeight="1">
      <c r="A10" s="122" t="s">
        <v>12</v>
      </c>
      <c r="B10" s="123"/>
      <c r="C10" s="123"/>
      <c r="D10" s="124"/>
      <c r="E10" s="125" t="str">
        <f>IF(R19=0,"",R19)</f>
        <v/>
      </c>
      <c r="F10" s="126"/>
      <c r="G10" s="126"/>
      <c r="H10" s="126"/>
      <c r="I10" s="33"/>
      <c r="J10" s="29"/>
      <c r="K10" s="63"/>
      <c r="L10" s="63"/>
      <c r="M10" s="63"/>
      <c r="N10" s="63"/>
      <c r="O10" s="127"/>
      <c r="P10" s="127"/>
      <c r="Q10" s="127"/>
      <c r="R10" s="127"/>
      <c r="S10" s="34"/>
      <c r="T10" s="25"/>
      <c r="U10" s="121" t="s">
        <v>8</v>
      </c>
      <c r="V10" s="121"/>
      <c r="W10" s="65"/>
      <c r="X10" s="65"/>
      <c r="Y10" s="65"/>
      <c r="Z10" s="65"/>
      <c r="AA10" s="65"/>
      <c r="AB10" s="65"/>
      <c r="AC10" s="65"/>
      <c r="AD10" s="65"/>
      <c r="AE10" s="65"/>
    </row>
    <row r="11" spans="1:33" ht="18.75" customHeight="1">
      <c r="A11" s="115" t="s">
        <v>21</v>
      </c>
      <c r="B11" s="116"/>
      <c r="C11" s="116"/>
      <c r="D11" s="117"/>
      <c r="E11" s="118" t="str">
        <f>IF(U19=0,"",U19)</f>
        <v/>
      </c>
      <c r="F11" s="119"/>
      <c r="G11" s="119"/>
      <c r="H11" s="119"/>
      <c r="I11" s="35"/>
      <c r="J11" s="25"/>
      <c r="K11" s="63"/>
      <c r="L11" s="63"/>
      <c r="M11" s="63"/>
      <c r="N11" s="63"/>
      <c r="O11" s="114"/>
      <c r="P11" s="114"/>
      <c r="Q11" s="114"/>
      <c r="R11" s="114"/>
      <c r="S11" s="34"/>
      <c r="T11" s="25"/>
      <c r="U11" s="108" t="s">
        <v>9</v>
      </c>
      <c r="V11" s="108"/>
      <c r="W11" s="68" t="str">
        <f>IF(会社基本情報入力シート!$B$11&lt;&gt;"",会社基本情報入力シート!$B$11,"　　          ")</f>
        <v xml:space="preserve">　　          </v>
      </c>
      <c r="X11" s="68"/>
      <c r="Y11" s="68"/>
      <c r="Z11" s="68"/>
      <c r="AA11" s="36" t="s">
        <v>16</v>
      </c>
      <c r="AB11" s="68" t="str">
        <f>IF(会社基本情報入力シート!$B$12&lt;&gt;"",会社基本情報入力シート!$B$12,"　　          ")</f>
        <v xml:space="preserve">　　          </v>
      </c>
      <c r="AC11" s="68"/>
      <c r="AD11" s="68"/>
      <c r="AE11" s="68"/>
    </row>
    <row r="12" spans="1:33" ht="18.75" customHeight="1">
      <c r="A12" s="109" t="s">
        <v>20</v>
      </c>
      <c r="B12" s="110"/>
      <c r="C12" s="110"/>
      <c r="D12" s="111"/>
      <c r="E12" s="112" t="str">
        <f>IF(W19=0,"",W19)</f>
        <v/>
      </c>
      <c r="F12" s="113"/>
      <c r="G12" s="113"/>
      <c r="H12" s="113"/>
      <c r="I12" s="37"/>
      <c r="J12" s="25"/>
      <c r="K12" s="63"/>
      <c r="L12" s="63"/>
      <c r="M12" s="63"/>
      <c r="N12" s="63"/>
      <c r="O12" s="114"/>
      <c r="P12" s="114"/>
      <c r="Q12" s="114"/>
      <c r="R12" s="114"/>
      <c r="S12" s="34"/>
      <c r="T12" s="25"/>
      <c r="U12" s="108" t="s">
        <v>10</v>
      </c>
      <c r="V12" s="108"/>
      <c r="W12" s="66" t="str">
        <f>会社基本情報入力シート!B13&amp;""</f>
        <v/>
      </c>
      <c r="X12" s="66"/>
      <c r="Y12" s="66" t="s">
        <v>18</v>
      </c>
      <c r="Z12" s="66"/>
      <c r="AA12" s="67" t="str">
        <f>IF(会社基本情報入力シート!$B$14&lt;&gt;"",会社基本情報入力シート!$B$14,"　　          ")</f>
        <v xml:space="preserve">　　          </v>
      </c>
      <c r="AB12" s="67"/>
      <c r="AC12" s="67"/>
      <c r="AD12" s="67"/>
      <c r="AE12" s="67"/>
    </row>
    <row r="13" spans="1:33" ht="15.75" customHeight="1">
      <c r="A13" s="34"/>
      <c r="B13" s="34"/>
      <c r="C13" s="34"/>
      <c r="D13" s="34"/>
      <c r="E13" s="34"/>
      <c r="F13" s="34"/>
      <c r="G13" s="34"/>
      <c r="H13" s="34"/>
      <c r="I13" s="34"/>
      <c r="J13" s="25"/>
      <c r="K13" s="34"/>
      <c r="L13" s="34"/>
      <c r="M13" s="34"/>
      <c r="N13" s="34"/>
      <c r="O13" s="34"/>
      <c r="P13" s="34"/>
      <c r="Q13" s="34"/>
      <c r="R13" s="34"/>
      <c r="S13" s="34"/>
      <c r="T13" s="25"/>
      <c r="U13" s="82" t="s">
        <v>17</v>
      </c>
      <c r="V13" s="82"/>
      <c r="W13" s="72" t="str">
        <f>IF(会社基本情報入力シート!$B$15&lt;&gt;"",会社基本情報入力シート!$B$15,"　　          ")</f>
        <v xml:space="preserve">　　          </v>
      </c>
      <c r="X13" s="72"/>
      <c r="Y13" s="72"/>
      <c r="Z13" s="72"/>
      <c r="AA13" s="72"/>
      <c r="AB13" s="72"/>
      <c r="AC13" s="72"/>
      <c r="AD13" s="72"/>
      <c r="AE13" s="72"/>
    </row>
    <row r="14" spans="1:33" ht="18.75" customHeight="1">
      <c r="A14" s="106"/>
      <c r="B14" s="106"/>
      <c r="C14" s="106"/>
      <c r="D14" s="106"/>
      <c r="E14" s="98"/>
      <c r="F14" s="98"/>
      <c r="G14" s="98"/>
      <c r="H14" s="98"/>
      <c r="I14" s="38"/>
      <c r="J14" s="25"/>
      <c r="K14" s="107"/>
      <c r="L14" s="107"/>
      <c r="M14" s="107"/>
      <c r="N14" s="107"/>
      <c r="O14" s="98"/>
      <c r="P14" s="98"/>
      <c r="Q14" s="98"/>
      <c r="R14" s="98"/>
      <c r="S14" s="38"/>
      <c r="T14" s="25"/>
      <c r="U14" s="108" t="s">
        <v>11</v>
      </c>
      <c r="V14" s="108"/>
      <c r="W14" s="72" t="str">
        <f>IF(会社基本情報入力シート!$B$16&lt;&gt;"",会社基本情報入力シート!$B$16,"　　          ")</f>
        <v xml:space="preserve">　　          </v>
      </c>
      <c r="X14" s="72"/>
      <c r="Y14" s="72"/>
      <c r="Z14" s="72"/>
      <c r="AA14" s="72"/>
      <c r="AB14" s="72"/>
      <c r="AC14" s="72"/>
      <c r="AD14" s="72"/>
      <c r="AE14" s="72"/>
    </row>
    <row r="15" spans="1:33" ht="18.75" customHeight="1">
      <c r="A15" s="30"/>
      <c r="B15" s="29"/>
      <c r="C15" s="29"/>
      <c r="D15" s="29"/>
      <c r="E15" s="98"/>
      <c r="F15" s="98"/>
      <c r="G15" s="98"/>
      <c r="H15" s="98"/>
      <c r="I15" s="38"/>
      <c r="J15" s="25"/>
      <c r="K15" s="34"/>
      <c r="L15" s="34"/>
      <c r="M15" s="34"/>
      <c r="N15" s="34"/>
      <c r="O15" s="34"/>
      <c r="P15" s="34"/>
      <c r="Q15" s="34"/>
      <c r="R15" s="34"/>
      <c r="S15" s="34"/>
      <c r="T15" s="25"/>
      <c r="U15" s="38"/>
      <c r="V15" s="38"/>
      <c r="W15" s="39"/>
      <c r="X15" s="39"/>
      <c r="Y15" s="39"/>
      <c r="Z15" s="99" t="s">
        <v>22</v>
      </c>
      <c r="AA15" s="99"/>
      <c r="AB15" s="99"/>
      <c r="AC15" s="99"/>
      <c r="AD15" s="99"/>
      <c r="AE15" s="99"/>
    </row>
    <row r="16" spans="1:33" ht="9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0"/>
      <c r="W16" s="41"/>
      <c r="X16" s="41"/>
      <c r="Y16" s="41"/>
      <c r="Z16" s="100"/>
      <c r="AA16" s="100"/>
      <c r="AB16" s="100"/>
      <c r="AC16" s="100"/>
      <c r="AD16" s="100"/>
      <c r="AE16" s="100"/>
    </row>
    <row r="17" spans="1:31" ht="22.5" customHeight="1">
      <c r="A17" s="42"/>
      <c r="B17" s="43"/>
      <c r="C17" s="43"/>
      <c r="D17" s="43"/>
      <c r="E17" s="44"/>
      <c r="F17" s="101" t="s">
        <v>66</v>
      </c>
      <c r="G17" s="101"/>
      <c r="H17" s="101"/>
      <c r="I17" s="101" t="s">
        <v>68</v>
      </c>
      <c r="J17" s="101"/>
      <c r="K17" s="101" t="s">
        <v>67</v>
      </c>
      <c r="L17" s="101"/>
      <c r="M17" s="102"/>
      <c r="N17" s="45"/>
      <c r="O17" s="45"/>
      <c r="P17" s="45"/>
      <c r="Q17" s="46"/>
      <c r="R17" s="101" t="s">
        <v>66</v>
      </c>
      <c r="S17" s="101"/>
      <c r="T17" s="101"/>
      <c r="U17" s="103" t="s">
        <v>68</v>
      </c>
      <c r="V17" s="103"/>
      <c r="W17" s="104" t="s">
        <v>67</v>
      </c>
      <c r="X17" s="104"/>
      <c r="Y17" s="105"/>
      <c r="Z17" s="78"/>
      <c r="AA17" s="78"/>
      <c r="AB17" s="78"/>
      <c r="AC17" s="79"/>
      <c r="AD17" s="80"/>
      <c r="AE17" s="81"/>
    </row>
    <row r="18" spans="1:31" ht="22.5" customHeight="1">
      <c r="A18" s="88" t="s">
        <v>60</v>
      </c>
      <c r="B18" s="89"/>
      <c r="C18" s="89"/>
      <c r="D18" s="89"/>
      <c r="E18" s="89"/>
      <c r="F18" s="139"/>
      <c r="G18" s="140"/>
      <c r="H18" s="141"/>
      <c r="I18" s="137" t="str">
        <f>IF(F18*0.1=0,"",ROUND(F18*0.1,0))</f>
        <v/>
      </c>
      <c r="J18" s="137"/>
      <c r="K18" s="76" t="str">
        <f>IFERROR(SUM(F18+I18),"")</f>
        <v/>
      </c>
      <c r="L18" s="76"/>
      <c r="M18" s="95"/>
      <c r="N18" s="93" t="s">
        <v>63</v>
      </c>
      <c r="O18" s="89"/>
      <c r="P18" s="89"/>
      <c r="Q18" s="89"/>
      <c r="R18" s="138"/>
      <c r="S18" s="138"/>
      <c r="T18" s="138"/>
      <c r="U18" s="137" t="str">
        <f>IF(R18*0.1=0,"",ROUND(R18*0.1,0))</f>
        <v/>
      </c>
      <c r="V18" s="137"/>
      <c r="W18" s="76" t="str">
        <f>IFERROR(SUM(R18+U18),"")</f>
        <v/>
      </c>
      <c r="X18" s="76"/>
      <c r="Y18" s="77"/>
      <c r="Z18" s="78"/>
      <c r="AA18" s="78"/>
      <c r="AB18" s="78"/>
      <c r="AC18" s="79"/>
      <c r="AD18" s="80"/>
      <c r="AE18" s="81"/>
    </row>
    <row r="19" spans="1:31" ht="22.5" customHeight="1">
      <c r="A19" s="88" t="s">
        <v>61</v>
      </c>
      <c r="B19" s="89"/>
      <c r="C19" s="89"/>
      <c r="D19" s="89"/>
      <c r="E19" s="89"/>
      <c r="F19" s="139"/>
      <c r="G19" s="140"/>
      <c r="H19" s="141"/>
      <c r="I19" s="137" t="str">
        <f>IF(F19*0.1=0,"",ROUND(F19*0.1,0))</f>
        <v/>
      </c>
      <c r="J19" s="137"/>
      <c r="K19" s="76" t="str">
        <f>IFERROR(SUM(F19+I19),"")</f>
        <v/>
      </c>
      <c r="L19" s="76"/>
      <c r="M19" s="95"/>
      <c r="N19" s="96" t="s">
        <v>64</v>
      </c>
      <c r="O19" s="97"/>
      <c r="P19" s="97"/>
      <c r="Q19" s="97"/>
      <c r="R19" s="138"/>
      <c r="S19" s="138"/>
      <c r="T19" s="138"/>
      <c r="U19" s="137" t="str">
        <f>IF(R19*0.1=0,"",ROUND(R19*0.1,0))</f>
        <v/>
      </c>
      <c r="V19" s="137"/>
      <c r="W19" s="76" t="str">
        <f>IFERROR(SUM(R19+U19),"")</f>
        <v/>
      </c>
      <c r="X19" s="76"/>
      <c r="Y19" s="77"/>
      <c r="Z19" s="78"/>
      <c r="AA19" s="78"/>
      <c r="AB19" s="78"/>
      <c r="AC19" s="79"/>
      <c r="AD19" s="80"/>
      <c r="AE19" s="81"/>
    </row>
    <row r="20" spans="1:31" ht="22.2" customHeight="1">
      <c r="A20" s="88" t="s">
        <v>62</v>
      </c>
      <c r="B20" s="89"/>
      <c r="C20" s="89"/>
      <c r="D20" s="89"/>
      <c r="E20" s="89"/>
      <c r="F20" s="90" t="str">
        <f>IF(SUM(F18,F19)=0,"",SUM(F18,F19))</f>
        <v/>
      </c>
      <c r="G20" s="90"/>
      <c r="H20" s="90"/>
      <c r="I20" s="91" t="str">
        <f>IF(SUM(I18,I19)=0,"",SUM(I18,I19))</f>
        <v/>
      </c>
      <c r="J20" s="91"/>
      <c r="K20" s="90" t="str">
        <f>IF(SUM(K18,K19)=0,"",SUM(K18,K19))</f>
        <v/>
      </c>
      <c r="L20" s="90"/>
      <c r="M20" s="92"/>
      <c r="N20" s="93" t="s">
        <v>69</v>
      </c>
      <c r="O20" s="89"/>
      <c r="P20" s="89"/>
      <c r="Q20" s="89"/>
      <c r="R20" s="90" t="str">
        <f>IF(SUM(R18,R19)=0,"",SUM(R18,R19))</f>
        <v/>
      </c>
      <c r="S20" s="90"/>
      <c r="T20" s="90"/>
      <c r="U20" s="91" t="str">
        <f>IF(SUM(U18,U19)=0,"",SUM(U18,U19))</f>
        <v/>
      </c>
      <c r="V20" s="91"/>
      <c r="W20" s="90" t="str">
        <f>IF(SUM(W18,W19)=0,"",SUM(W18,W19))</f>
        <v/>
      </c>
      <c r="X20" s="90"/>
      <c r="Y20" s="90"/>
      <c r="Z20" s="87"/>
      <c r="AA20" s="78"/>
      <c r="AB20" s="78"/>
      <c r="AC20" s="79"/>
      <c r="AD20" s="80"/>
      <c r="AE20" s="81"/>
    </row>
    <row r="21" spans="1:31" ht="22.5" customHeight="1">
      <c r="A21" s="47"/>
      <c r="B21" s="48"/>
      <c r="C21" s="48"/>
      <c r="D21" s="48"/>
      <c r="E21" s="49"/>
      <c r="F21" s="50"/>
      <c r="G21" s="51"/>
      <c r="H21" s="52"/>
      <c r="I21" s="53"/>
      <c r="J21" s="54"/>
      <c r="K21" s="55"/>
      <c r="L21" s="56"/>
      <c r="M21" s="57"/>
      <c r="N21" s="83" t="s">
        <v>65</v>
      </c>
      <c r="O21" s="84"/>
      <c r="P21" s="84"/>
      <c r="Q21" s="84"/>
      <c r="R21" s="85" t="str">
        <f>IFERROR(F20-R20,"")</f>
        <v/>
      </c>
      <c r="S21" s="85"/>
      <c r="T21" s="85"/>
      <c r="U21" s="85" t="str">
        <f>IFERROR(I20-U20,"")</f>
        <v/>
      </c>
      <c r="V21" s="85"/>
      <c r="W21" s="85" t="str">
        <f>IFERROR(K20-W20,"")</f>
        <v/>
      </c>
      <c r="X21" s="85"/>
      <c r="Y21" s="86"/>
      <c r="Z21" s="87"/>
      <c r="AA21" s="78"/>
      <c r="AB21" s="78"/>
      <c r="AC21" s="79"/>
      <c r="AD21" s="80"/>
      <c r="AE21" s="81"/>
    </row>
    <row r="22" spans="1:31" ht="9.75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8.75" customHeight="1" thickTop="1">
      <c r="A23" s="23" t="s">
        <v>13</v>
      </c>
      <c r="B23" s="16"/>
      <c r="C23" s="16"/>
    </row>
    <row r="24" spans="1:31" ht="15.75" customHeight="1">
      <c r="A24" s="24" t="s">
        <v>19</v>
      </c>
      <c r="B24" s="15"/>
      <c r="C24" s="15"/>
    </row>
    <row r="25" spans="1:3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</row>
    <row r="26" spans="1:31">
      <c r="A26" s="6"/>
      <c r="AE26" s="7"/>
    </row>
    <row r="27" spans="1:3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59" t="s">
        <v>90</v>
      </c>
    </row>
  </sheetData>
  <sheetProtection algorithmName="SHA-512" hashValue="dGBDCDi2lCnQLLDWOsRxFUefI5rL8gs6uYdQOi3cZfU6Z+ZYa+JmWTKNctv0gICmcgGm0DiiVs2+8zB+KeeGfQ==" saltValue="xXmNikHaAf4DWyXrrgXpzw==" spinCount="100000" sheet="1" objects="1" scenarios="1"/>
  <mergeCells count="94">
    <mergeCell ref="W7:AE7"/>
    <mergeCell ref="X1:AE1"/>
    <mergeCell ref="W3:AE3"/>
    <mergeCell ref="U4:V4"/>
    <mergeCell ref="W4:AE4"/>
    <mergeCell ref="C5:I5"/>
    <mergeCell ref="M5:S5"/>
    <mergeCell ref="U5:V6"/>
    <mergeCell ref="C6:I6"/>
    <mergeCell ref="U7:V7"/>
    <mergeCell ref="M8:S8"/>
    <mergeCell ref="U8:V8"/>
    <mergeCell ref="W8:AE8"/>
    <mergeCell ref="A10:D10"/>
    <mergeCell ref="E10:H10"/>
    <mergeCell ref="K10:N10"/>
    <mergeCell ref="O10:R10"/>
    <mergeCell ref="U10:V10"/>
    <mergeCell ref="W10:AE10"/>
    <mergeCell ref="AB11:AE11"/>
    <mergeCell ref="A12:D12"/>
    <mergeCell ref="E12:H12"/>
    <mergeCell ref="K12:N12"/>
    <mergeCell ref="O12:R12"/>
    <mergeCell ref="U12:V12"/>
    <mergeCell ref="W12:X12"/>
    <mergeCell ref="Y12:Z12"/>
    <mergeCell ref="AA12:AE12"/>
    <mergeCell ref="A11:D11"/>
    <mergeCell ref="E11:H11"/>
    <mergeCell ref="K11:N11"/>
    <mergeCell ref="O11:R11"/>
    <mergeCell ref="U11:V11"/>
    <mergeCell ref="W11:Z11"/>
    <mergeCell ref="U13:V13"/>
    <mergeCell ref="W13:AE13"/>
    <mergeCell ref="A14:D14"/>
    <mergeCell ref="E14:H14"/>
    <mergeCell ref="K14:N14"/>
    <mergeCell ref="O14:R14"/>
    <mergeCell ref="U14:V14"/>
    <mergeCell ref="W14:AE14"/>
    <mergeCell ref="E15:H15"/>
    <mergeCell ref="Z15:AE16"/>
    <mergeCell ref="F17:H17"/>
    <mergeCell ref="I17:J17"/>
    <mergeCell ref="K17:M17"/>
    <mergeCell ref="R17:T17"/>
    <mergeCell ref="U17:V17"/>
    <mergeCell ref="W17:Y17"/>
    <mergeCell ref="Z17:AC17"/>
    <mergeCell ref="AD17:AE17"/>
    <mergeCell ref="R19:T19"/>
    <mergeCell ref="A18:E18"/>
    <mergeCell ref="F18:H18"/>
    <mergeCell ref="I18:J18"/>
    <mergeCell ref="K18:M18"/>
    <mergeCell ref="N18:Q18"/>
    <mergeCell ref="R18:T18"/>
    <mergeCell ref="A19:E19"/>
    <mergeCell ref="F19:H19"/>
    <mergeCell ref="I19:J19"/>
    <mergeCell ref="K19:M19"/>
    <mergeCell ref="N19:Q19"/>
    <mergeCell ref="AD20:AE20"/>
    <mergeCell ref="U18:V18"/>
    <mergeCell ref="W18:Y18"/>
    <mergeCell ref="Z18:AC18"/>
    <mergeCell ref="AD18:AE18"/>
    <mergeCell ref="R20:T20"/>
    <mergeCell ref="U20:V20"/>
    <mergeCell ref="W20:Y20"/>
    <mergeCell ref="Z20:AC20"/>
    <mergeCell ref="A20:E20"/>
    <mergeCell ref="F20:H20"/>
    <mergeCell ref="I20:J20"/>
    <mergeCell ref="K20:M20"/>
    <mergeCell ref="N20:Q20"/>
    <mergeCell ref="S2:T2"/>
    <mergeCell ref="P2:R2"/>
    <mergeCell ref="U2:X2"/>
    <mergeCell ref="Y2:AE2"/>
    <mergeCell ref="AD21:AE21"/>
    <mergeCell ref="W5:AC6"/>
    <mergeCell ref="AD5:AE6"/>
    <mergeCell ref="N21:Q21"/>
    <mergeCell ref="R21:T21"/>
    <mergeCell ref="U21:V21"/>
    <mergeCell ref="W21:Y21"/>
    <mergeCell ref="Z21:AC21"/>
    <mergeCell ref="U19:V19"/>
    <mergeCell ref="W19:Y19"/>
    <mergeCell ref="Z19:AC19"/>
    <mergeCell ref="AD19:AE19"/>
  </mergeCells>
  <phoneticPr fontId="2"/>
  <pageMargins left="0.59055118110236227" right="0.47244094488188981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G27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20" t="str">
        <f>IF(会社基本情報入力シート!$B$2&lt;&gt;"",会社基本情報入力シート!$B$2,"　　年　　　月　　　日")</f>
        <v>　　年　　　月　　　日</v>
      </c>
      <c r="Y1" s="63"/>
      <c r="Z1" s="63"/>
      <c r="AA1" s="63"/>
      <c r="AB1" s="63"/>
      <c r="AC1" s="63"/>
      <c r="AD1" s="63"/>
      <c r="AE1" s="63"/>
    </row>
    <row r="2" spans="1:33" ht="22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5"/>
      <c r="K2" s="25"/>
      <c r="L2" s="25"/>
      <c r="M2" s="25"/>
      <c r="N2" s="25"/>
      <c r="O2" s="25"/>
      <c r="P2" s="63" t="s">
        <v>0</v>
      </c>
      <c r="Q2" s="63"/>
      <c r="R2" s="63"/>
      <c r="S2" s="135" t="str">
        <f>IF(会社基本情報入力シート!$B$3&lt;&gt;"",会社基本情報入力シート!$B$3,"　　          ")</f>
        <v xml:space="preserve">　　          </v>
      </c>
      <c r="T2" s="135"/>
      <c r="U2" s="63" t="s">
        <v>88</v>
      </c>
      <c r="V2" s="63"/>
      <c r="W2" s="63"/>
      <c r="X2" s="63"/>
      <c r="Y2" s="135" t="str">
        <f>IF(会社基本情報入力シート!$B$4&lt;&gt;"",会社基本情報入力シート!$B$4,"　　          ")</f>
        <v xml:space="preserve">　　          </v>
      </c>
      <c r="Z2" s="135"/>
      <c r="AA2" s="135"/>
      <c r="AB2" s="135"/>
      <c r="AC2" s="135"/>
      <c r="AD2" s="135"/>
      <c r="AE2" s="135"/>
    </row>
    <row r="3" spans="1:33" ht="16.5" customHeight="1">
      <c r="A3" s="27"/>
      <c r="B3" s="25" t="s">
        <v>1</v>
      </c>
      <c r="C3" s="27"/>
      <c r="D3" s="27"/>
      <c r="E3" s="27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8"/>
      <c r="V3" s="28" t="s">
        <v>2</v>
      </c>
      <c r="W3" s="72" t="str">
        <f>IF(会社基本情報入力シート!$B$5&lt;&gt;"",会社基本情報入力シート!$B$5,"　　          ")</f>
        <v xml:space="preserve">　　          </v>
      </c>
      <c r="X3" s="72"/>
      <c r="Y3" s="72"/>
      <c r="Z3" s="72"/>
      <c r="AA3" s="72"/>
      <c r="AB3" s="72"/>
      <c r="AC3" s="72"/>
      <c r="AD3" s="72"/>
      <c r="AE3" s="72"/>
    </row>
    <row r="4" spans="1:33" ht="16.5" customHeight="1">
      <c r="A4" s="25"/>
      <c r="B4" s="25"/>
      <c r="C4" s="27"/>
      <c r="D4" s="27"/>
      <c r="E4" s="27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121" t="s">
        <v>76</v>
      </c>
      <c r="V4" s="121"/>
      <c r="W4" s="72" t="str">
        <f>IF(会社基本情報入力シート!$B$6&lt;&gt;"",会社基本情報入力シート!$B$6,"　　          ")</f>
        <v xml:space="preserve">　　          </v>
      </c>
      <c r="X4" s="72"/>
      <c r="Y4" s="72"/>
      <c r="Z4" s="72"/>
      <c r="AA4" s="72"/>
      <c r="AB4" s="72"/>
      <c r="AC4" s="72"/>
      <c r="AD4" s="72"/>
      <c r="AE4" s="72"/>
    </row>
    <row r="5" spans="1:33" ht="18.600000000000001" customHeight="1">
      <c r="A5" s="25" t="s">
        <v>6</v>
      </c>
      <c r="B5" s="25"/>
      <c r="C5" s="142"/>
      <c r="D5" s="143"/>
      <c r="E5" s="143"/>
      <c r="F5" s="143"/>
      <c r="G5" s="143"/>
      <c r="H5" s="143"/>
      <c r="I5" s="144"/>
      <c r="J5" s="25"/>
      <c r="K5" s="25" t="s">
        <v>7</v>
      </c>
      <c r="L5" s="25"/>
      <c r="M5" s="142"/>
      <c r="N5" s="143"/>
      <c r="O5" s="143"/>
      <c r="P5" s="143"/>
      <c r="Q5" s="143"/>
      <c r="R5" s="143"/>
      <c r="S5" s="144"/>
      <c r="T5" s="25"/>
      <c r="U5" s="63" t="s">
        <v>4</v>
      </c>
      <c r="V5" s="63"/>
      <c r="W5" s="72" t="str">
        <f>IF(会社基本情報入力シート!$B$7&lt;&gt;"",会社基本情報入力シート!$B$7,"　　          ")</f>
        <v xml:space="preserve">　　          </v>
      </c>
      <c r="X5" s="72"/>
      <c r="Y5" s="72"/>
      <c r="Z5" s="72"/>
      <c r="AA5" s="72"/>
      <c r="AB5" s="72"/>
      <c r="AC5" s="72"/>
      <c r="AD5" s="136" t="s">
        <v>83</v>
      </c>
      <c r="AE5" s="136"/>
      <c r="AF5" s="1"/>
      <c r="AG5" s="1"/>
    </row>
    <row r="6" spans="1:33" ht="16.5" customHeight="1">
      <c r="A6" s="25"/>
      <c r="B6" s="25"/>
      <c r="C6" s="134"/>
      <c r="D6" s="134"/>
      <c r="E6" s="134"/>
      <c r="F6" s="134"/>
      <c r="G6" s="134"/>
      <c r="H6" s="134"/>
      <c r="I6" s="134"/>
      <c r="J6" s="29"/>
      <c r="K6" s="29"/>
      <c r="L6" s="29"/>
      <c r="M6" s="30"/>
      <c r="N6" s="30"/>
      <c r="O6" s="30"/>
      <c r="P6" s="30"/>
      <c r="Q6" s="30"/>
      <c r="R6" s="30"/>
      <c r="S6" s="30"/>
      <c r="T6" s="25"/>
      <c r="U6" s="63"/>
      <c r="V6" s="63"/>
      <c r="W6" s="72"/>
      <c r="X6" s="72"/>
      <c r="Y6" s="72"/>
      <c r="Z6" s="72"/>
      <c r="AA6" s="72"/>
      <c r="AB6" s="72"/>
      <c r="AC6" s="72"/>
      <c r="AD6" s="136"/>
      <c r="AE6" s="136"/>
    </row>
    <row r="7" spans="1:33">
      <c r="A7" s="25"/>
      <c r="B7" s="25"/>
      <c r="C7" s="27"/>
      <c r="D7" s="27"/>
      <c r="E7" s="27"/>
      <c r="F7" s="25"/>
      <c r="G7" s="25"/>
      <c r="H7" s="25"/>
      <c r="I7" s="25"/>
      <c r="J7" s="25"/>
      <c r="K7" s="25"/>
      <c r="L7" s="29"/>
      <c r="M7" s="25"/>
      <c r="N7" s="25"/>
      <c r="O7" s="25"/>
      <c r="P7" s="25"/>
      <c r="Q7" s="25"/>
      <c r="R7" s="25"/>
      <c r="S7" s="25"/>
      <c r="T7" s="25"/>
      <c r="U7" s="63" t="s">
        <v>5</v>
      </c>
      <c r="V7" s="63"/>
      <c r="W7" s="72" t="str">
        <f>IF(会社基本情報入力シート!$B$8&lt;&gt;"",会社基本情報入力シート!$B$8,"　　          ")</f>
        <v xml:space="preserve">　　          </v>
      </c>
      <c r="X7" s="72"/>
      <c r="Y7" s="72"/>
      <c r="Z7" s="72"/>
      <c r="AA7" s="72"/>
      <c r="AB7" s="72"/>
      <c r="AC7" s="72"/>
      <c r="AD7" s="72"/>
      <c r="AE7" s="72"/>
    </row>
    <row r="8" spans="1:33" ht="18.600000000000001" customHeight="1">
      <c r="A8" s="25"/>
      <c r="B8" s="25"/>
      <c r="C8" s="27"/>
      <c r="D8" s="27"/>
      <c r="E8" s="27"/>
      <c r="F8" s="25"/>
      <c r="G8" s="25"/>
      <c r="H8" s="25"/>
      <c r="I8" s="25"/>
      <c r="J8" s="29"/>
      <c r="K8" s="30" t="s">
        <v>14</v>
      </c>
      <c r="L8" s="29"/>
      <c r="M8" s="142"/>
      <c r="N8" s="143"/>
      <c r="O8" s="143"/>
      <c r="P8" s="143"/>
      <c r="Q8" s="143"/>
      <c r="R8" s="143"/>
      <c r="S8" s="144"/>
      <c r="T8" s="25"/>
      <c r="U8" s="63" t="s">
        <v>75</v>
      </c>
      <c r="V8" s="63"/>
      <c r="W8" s="72" t="str">
        <f>IF(会社基本情報入力シート!$B$9&lt;&gt;"",会社基本情報入力シート!$B$9,"　　          ")</f>
        <v xml:space="preserve">　　          </v>
      </c>
      <c r="X8" s="72"/>
      <c r="Y8" s="72"/>
      <c r="Z8" s="72"/>
      <c r="AA8" s="72"/>
      <c r="AB8" s="72"/>
      <c r="AC8" s="72"/>
      <c r="AD8" s="72"/>
      <c r="AE8" s="72"/>
    </row>
    <row r="9" spans="1:33" ht="7.5" customHeight="1">
      <c r="A9" s="25"/>
      <c r="B9" s="25"/>
      <c r="C9" s="25"/>
      <c r="D9" s="25"/>
      <c r="E9" s="25"/>
      <c r="F9" s="25"/>
      <c r="G9" s="25"/>
      <c r="H9" s="25"/>
      <c r="I9" s="25"/>
      <c r="J9" s="29"/>
      <c r="K9" s="29"/>
      <c r="L9" s="29"/>
      <c r="M9" s="29"/>
      <c r="N9" s="29"/>
      <c r="O9" s="29"/>
      <c r="P9" s="29"/>
      <c r="Q9" s="29"/>
      <c r="R9" s="29"/>
      <c r="S9" s="25"/>
      <c r="T9" s="25"/>
      <c r="U9" s="28"/>
      <c r="V9" s="28"/>
      <c r="W9" s="31"/>
      <c r="X9" s="31"/>
      <c r="Y9" s="31"/>
      <c r="Z9" s="31"/>
      <c r="AA9" s="31"/>
      <c r="AB9" s="31"/>
      <c r="AC9" s="31"/>
      <c r="AD9" s="31"/>
      <c r="AE9" s="32"/>
    </row>
    <row r="10" spans="1:33" ht="18.75" customHeight="1">
      <c r="A10" s="122" t="s">
        <v>12</v>
      </c>
      <c r="B10" s="123"/>
      <c r="C10" s="123"/>
      <c r="D10" s="124"/>
      <c r="E10" s="125" t="str">
        <f>IF(R19=0,"",R19)</f>
        <v/>
      </c>
      <c r="F10" s="126"/>
      <c r="G10" s="126"/>
      <c r="H10" s="126"/>
      <c r="I10" s="33"/>
      <c r="J10" s="29"/>
      <c r="K10" s="63"/>
      <c r="L10" s="63"/>
      <c r="M10" s="63"/>
      <c r="N10" s="63"/>
      <c r="O10" s="127"/>
      <c r="P10" s="127"/>
      <c r="Q10" s="127"/>
      <c r="R10" s="127"/>
      <c r="S10" s="34"/>
      <c r="T10" s="25"/>
      <c r="U10" s="121" t="s">
        <v>8</v>
      </c>
      <c r="V10" s="121"/>
      <c r="W10" s="65"/>
      <c r="X10" s="65"/>
      <c r="Y10" s="65"/>
      <c r="Z10" s="65"/>
      <c r="AA10" s="65"/>
      <c r="AB10" s="65"/>
      <c r="AC10" s="65"/>
      <c r="AD10" s="65"/>
      <c r="AE10" s="65"/>
    </row>
    <row r="11" spans="1:33" ht="18.75" customHeight="1">
      <c r="A11" s="115" t="s">
        <v>21</v>
      </c>
      <c r="B11" s="116"/>
      <c r="C11" s="116"/>
      <c r="D11" s="117"/>
      <c r="E11" s="118" t="str">
        <f>IF(U19=0,"",U19)</f>
        <v/>
      </c>
      <c r="F11" s="119"/>
      <c r="G11" s="119"/>
      <c r="H11" s="119"/>
      <c r="I11" s="35"/>
      <c r="J11" s="25"/>
      <c r="K11" s="63"/>
      <c r="L11" s="63"/>
      <c r="M11" s="63"/>
      <c r="N11" s="63"/>
      <c r="O11" s="114"/>
      <c r="P11" s="114"/>
      <c r="Q11" s="114"/>
      <c r="R11" s="114"/>
      <c r="S11" s="34"/>
      <c r="T11" s="25"/>
      <c r="U11" s="108" t="s">
        <v>9</v>
      </c>
      <c r="V11" s="108"/>
      <c r="W11" s="68" t="str">
        <f>IF(会社基本情報入力シート!$B$11&lt;&gt;"",会社基本情報入力シート!$B$11,"　　          ")</f>
        <v xml:space="preserve">　　          </v>
      </c>
      <c r="X11" s="68"/>
      <c r="Y11" s="68"/>
      <c r="Z11" s="68"/>
      <c r="AA11" s="36" t="s">
        <v>16</v>
      </c>
      <c r="AB11" s="68" t="str">
        <f>IF(会社基本情報入力シート!$B$12&lt;&gt;"",会社基本情報入力シート!$B$12,"　　          ")</f>
        <v xml:space="preserve">　　          </v>
      </c>
      <c r="AC11" s="68"/>
      <c r="AD11" s="68"/>
      <c r="AE11" s="68"/>
    </row>
    <row r="12" spans="1:33" ht="18.75" customHeight="1">
      <c r="A12" s="109" t="s">
        <v>20</v>
      </c>
      <c r="B12" s="110"/>
      <c r="C12" s="110"/>
      <c r="D12" s="111"/>
      <c r="E12" s="112" t="str">
        <f>IF(W19=0,"",W19)</f>
        <v/>
      </c>
      <c r="F12" s="113"/>
      <c r="G12" s="113"/>
      <c r="H12" s="113"/>
      <c r="I12" s="37"/>
      <c r="J12" s="25"/>
      <c r="K12" s="63"/>
      <c r="L12" s="63"/>
      <c r="M12" s="63"/>
      <c r="N12" s="63"/>
      <c r="O12" s="114"/>
      <c r="P12" s="114"/>
      <c r="Q12" s="114"/>
      <c r="R12" s="114"/>
      <c r="S12" s="34"/>
      <c r="T12" s="25"/>
      <c r="U12" s="108" t="s">
        <v>10</v>
      </c>
      <c r="V12" s="108"/>
      <c r="W12" s="66" t="str">
        <f>会社基本情報入力シート!B13&amp;""</f>
        <v/>
      </c>
      <c r="X12" s="66"/>
      <c r="Y12" s="66" t="s">
        <v>18</v>
      </c>
      <c r="Z12" s="66"/>
      <c r="AA12" s="67" t="str">
        <f>IF(会社基本情報入力シート!$B$14&lt;&gt;"",会社基本情報入力シート!$B$14,"　　          ")</f>
        <v xml:space="preserve">　　          </v>
      </c>
      <c r="AB12" s="67"/>
      <c r="AC12" s="67"/>
      <c r="AD12" s="67"/>
      <c r="AE12" s="67"/>
    </row>
    <row r="13" spans="1:33" ht="15.75" customHeight="1">
      <c r="A13" s="34"/>
      <c r="B13" s="34"/>
      <c r="C13" s="34"/>
      <c r="D13" s="34"/>
      <c r="E13" s="34"/>
      <c r="F13" s="34"/>
      <c r="G13" s="34"/>
      <c r="H13" s="34"/>
      <c r="I13" s="34"/>
      <c r="J13" s="25"/>
      <c r="K13" s="34"/>
      <c r="L13" s="34"/>
      <c r="M13" s="34"/>
      <c r="N13" s="34"/>
      <c r="O13" s="34"/>
      <c r="P13" s="34"/>
      <c r="Q13" s="34"/>
      <c r="R13" s="34"/>
      <c r="S13" s="34"/>
      <c r="T13" s="25"/>
      <c r="U13" s="82" t="s">
        <v>17</v>
      </c>
      <c r="V13" s="82"/>
      <c r="W13" s="72" t="str">
        <f>IF(会社基本情報入力シート!$B$15&lt;&gt;"",会社基本情報入力シート!$B$15,"　　          ")</f>
        <v xml:space="preserve">　　          </v>
      </c>
      <c r="X13" s="72"/>
      <c r="Y13" s="72"/>
      <c r="Z13" s="72"/>
      <c r="AA13" s="72"/>
      <c r="AB13" s="72"/>
      <c r="AC13" s="72"/>
      <c r="AD13" s="72"/>
      <c r="AE13" s="72"/>
    </row>
    <row r="14" spans="1:33" ht="18.75" customHeight="1">
      <c r="A14" s="106"/>
      <c r="B14" s="106"/>
      <c r="C14" s="106"/>
      <c r="D14" s="106"/>
      <c r="E14" s="98"/>
      <c r="F14" s="98"/>
      <c r="G14" s="98"/>
      <c r="H14" s="98"/>
      <c r="I14" s="38"/>
      <c r="J14" s="25"/>
      <c r="K14" s="107"/>
      <c r="L14" s="107"/>
      <c r="M14" s="107"/>
      <c r="N14" s="107"/>
      <c r="O14" s="98"/>
      <c r="P14" s="98"/>
      <c r="Q14" s="98"/>
      <c r="R14" s="98"/>
      <c r="S14" s="38"/>
      <c r="T14" s="25"/>
      <c r="U14" s="108" t="s">
        <v>11</v>
      </c>
      <c r="V14" s="108"/>
      <c r="W14" s="72" t="str">
        <f>IF(会社基本情報入力シート!$B$16&lt;&gt;"",会社基本情報入力シート!$B$16,"　　          ")</f>
        <v xml:space="preserve">　　          </v>
      </c>
      <c r="X14" s="72"/>
      <c r="Y14" s="72"/>
      <c r="Z14" s="72"/>
      <c r="AA14" s="72"/>
      <c r="AB14" s="72"/>
      <c r="AC14" s="72"/>
      <c r="AD14" s="72"/>
      <c r="AE14" s="72"/>
    </row>
    <row r="15" spans="1:33" ht="18.75" customHeight="1">
      <c r="A15" s="30"/>
      <c r="B15" s="29"/>
      <c r="C15" s="29"/>
      <c r="D15" s="29"/>
      <c r="E15" s="98"/>
      <c r="F15" s="98"/>
      <c r="G15" s="98"/>
      <c r="H15" s="98"/>
      <c r="I15" s="38"/>
      <c r="J15" s="25"/>
      <c r="K15" s="34"/>
      <c r="L15" s="34"/>
      <c r="M15" s="34"/>
      <c r="N15" s="34"/>
      <c r="O15" s="34"/>
      <c r="P15" s="34"/>
      <c r="Q15" s="34"/>
      <c r="R15" s="34"/>
      <c r="S15" s="34"/>
      <c r="T15" s="25"/>
      <c r="U15" s="38"/>
      <c r="V15" s="38"/>
      <c r="W15" s="39"/>
      <c r="X15" s="39"/>
      <c r="Y15" s="39"/>
      <c r="Z15" s="99" t="s">
        <v>22</v>
      </c>
      <c r="AA15" s="99"/>
      <c r="AB15" s="99"/>
      <c r="AC15" s="99"/>
      <c r="AD15" s="99"/>
      <c r="AE15" s="99"/>
    </row>
    <row r="16" spans="1:33" ht="9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0"/>
      <c r="W16" s="41"/>
      <c r="X16" s="41"/>
      <c r="Y16" s="41"/>
      <c r="Z16" s="100"/>
      <c r="AA16" s="100"/>
      <c r="AB16" s="100"/>
      <c r="AC16" s="100"/>
      <c r="AD16" s="100"/>
      <c r="AE16" s="100"/>
    </row>
    <row r="17" spans="1:31" ht="22.5" customHeight="1">
      <c r="A17" s="42"/>
      <c r="B17" s="43"/>
      <c r="C17" s="43"/>
      <c r="D17" s="43"/>
      <c r="E17" s="44"/>
      <c r="F17" s="101" t="s">
        <v>66</v>
      </c>
      <c r="G17" s="101"/>
      <c r="H17" s="101"/>
      <c r="I17" s="101" t="s">
        <v>68</v>
      </c>
      <c r="J17" s="101"/>
      <c r="K17" s="101" t="s">
        <v>67</v>
      </c>
      <c r="L17" s="101"/>
      <c r="M17" s="102"/>
      <c r="N17" s="45"/>
      <c r="O17" s="45"/>
      <c r="P17" s="45"/>
      <c r="Q17" s="46"/>
      <c r="R17" s="101" t="s">
        <v>66</v>
      </c>
      <c r="S17" s="101"/>
      <c r="T17" s="101"/>
      <c r="U17" s="103" t="s">
        <v>68</v>
      </c>
      <c r="V17" s="103"/>
      <c r="W17" s="104" t="s">
        <v>67</v>
      </c>
      <c r="X17" s="104"/>
      <c r="Y17" s="105"/>
      <c r="Z17" s="78"/>
      <c r="AA17" s="78"/>
      <c r="AB17" s="78"/>
      <c r="AC17" s="79"/>
      <c r="AD17" s="80"/>
      <c r="AE17" s="81"/>
    </row>
    <row r="18" spans="1:31" ht="22.5" customHeight="1">
      <c r="A18" s="88" t="s">
        <v>60</v>
      </c>
      <c r="B18" s="89"/>
      <c r="C18" s="89"/>
      <c r="D18" s="89"/>
      <c r="E18" s="89"/>
      <c r="F18" s="139"/>
      <c r="G18" s="140"/>
      <c r="H18" s="141"/>
      <c r="I18" s="137" t="str">
        <f>IF(F18*0.1=0,"",ROUND(F18*0.1,0))</f>
        <v/>
      </c>
      <c r="J18" s="137"/>
      <c r="K18" s="76" t="str">
        <f>IFERROR(SUM(F18+I18),"")</f>
        <v/>
      </c>
      <c r="L18" s="76"/>
      <c r="M18" s="95"/>
      <c r="N18" s="93" t="s">
        <v>63</v>
      </c>
      <c r="O18" s="89"/>
      <c r="P18" s="89"/>
      <c r="Q18" s="89"/>
      <c r="R18" s="138"/>
      <c r="S18" s="138"/>
      <c r="T18" s="138"/>
      <c r="U18" s="137" t="str">
        <f>IF(R18*0.1=0,"",ROUND(R18*0.1,0))</f>
        <v/>
      </c>
      <c r="V18" s="137"/>
      <c r="W18" s="76" t="str">
        <f>IFERROR(SUM(R18+U18),"")</f>
        <v/>
      </c>
      <c r="X18" s="76"/>
      <c r="Y18" s="77"/>
      <c r="Z18" s="78"/>
      <c r="AA18" s="78"/>
      <c r="AB18" s="78"/>
      <c r="AC18" s="79"/>
      <c r="AD18" s="80"/>
      <c r="AE18" s="81"/>
    </row>
    <row r="19" spans="1:31" ht="22.5" customHeight="1">
      <c r="A19" s="88" t="s">
        <v>61</v>
      </c>
      <c r="B19" s="89"/>
      <c r="C19" s="89"/>
      <c r="D19" s="89"/>
      <c r="E19" s="89"/>
      <c r="F19" s="139"/>
      <c r="G19" s="140"/>
      <c r="H19" s="141"/>
      <c r="I19" s="137" t="str">
        <f>IF(F19*0.1=0,"",ROUND(F19*0.1,0))</f>
        <v/>
      </c>
      <c r="J19" s="137"/>
      <c r="K19" s="76" t="str">
        <f>IFERROR(SUM(F19+I19),"")</f>
        <v/>
      </c>
      <c r="L19" s="76"/>
      <c r="M19" s="95"/>
      <c r="N19" s="96" t="s">
        <v>64</v>
      </c>
      <c r="O19" s="97"/>
      <c r="P19" s="97"/>
      <c r="Q19" s="97"/>
      <c r="R19" s="138"/>
      <c r="S19" s="138"/>
      <c r="T19" s="138"/>
      <c r="U19" s="137" t="str">
        <f>IF(R19*0.1=0,"",ROUND(R19*0.1,0))</f>
        <v/>
      </c>
      <c r="V19" s="137"/>
      <c r="W19" s="76" t="str">
        <f>IFERROR(SUM(R19+U19),"")</f>
        <v/>
      </c>
      <c r="X19" s="76"/>
      <c r="Y19" s="77"/>
      <c r="Z19" s="78"/>
      <c r="AA19" s="78"/>
      <c r="AB19" s="78"/>
      <c r="AC19" s="79"/>
      <c r="AD19" s="80"/>
      <c r="AE19" s="81"/>
    </row>
    <row r="20" spans="1:31" ht="22.2" customHeight="1">
      <c r="A20" s="88" t="s">
        <v>62</v>
      </c>
      <c r="B20" s="89"/>
      <c r="C20" s="89"/>
      <c r="D20" s="89"/>
      <c r="E20" s="89"/>
      <c r="F20" s="90" t="str">
        <f>IF(SUM(F18,F19)=0,"",SUM(F18,F19))</f>
        <v/>
      </c>
      <c r="G20" s="90"/>
      <c r="H20" s="90"/>
      <c r="I20" s="91" t="str">
        <f>IF(SUM(I18,I19)=0,"",SUM(I18,I19))</f>
        <v/>
      </c>
      <c r="J20" s="91"/>
      <c r="K20" s="90" t="str">
        <f>IF(SUM(K18,K19)=0,"",SUM(K18,K19))</f>
        <v/>
      </c>
      <c r="L20" s="90"/>
      <c r="M20" s="92"/>
      <c r="N20" s="93" t="s">
        <v>69</v>
      </c>
      <c r="O20" s="89"/>
      <c r="P20" s="89"/>
      <c r="Q20" s="89"/>
      <c r="R20" s="90" t="str">
        <f>IF(SUM(R18,R19)=0,"",SUM(R18,R19))</f>
        <v/>
      </c>
      <c r="S20" s="90"/>
      <c r="T20" s="90"/>
      <c r="U20" s="91" t="str">
        <f>IF(SUM(U18,U19)=0,"",SUM(U18,U19))</f>
        <v/>
      </c>
      <c r="V20" s="91"/>
      <c r="W20" s="90" t="str">
        <f>IF(SUM(W18,W19)=0,"",SUM(W18,W19))</f>
        <v/>
      </c>
      <c r="X20" s="90"/>
      <c r="Y20" s="90"/>
      <c r="Z20" s="87"/>
      <c r="AA20" s="78"/>
      <c r="AB20" s="78"/>
      <c r="AC20" s="79"/>
      <c r="AD20" s="80"/>
      <c r="AE20" s="81"/>
    </row>
    <row r="21" spans="1:31" ht="22.5" customHeight="1">
      <c r="A21" s="47"/>
      <c r="B21" s="48"/>
      <c r="C21" s="48"/>
      <c r="D21" s="48"/>
      <c r="E21" s="49"/>
      <c r="F21" s="50"/>
      <c r="G21" s="51"/>
      <c r="H21" s="52"/>
      <c r="I21" s="53"/>
      <c r="J21" s="54"/>
      <c r="K21" s="55"/>
      <c r="L21" s="56"/>
      <c r="M21" s="57"/>
      <c r="N21" s="83" t="s">
        <v>65</v>
      </c>
      <c r="O21" s="84"/>
      <c r="P21" s="84"/>
      <c r="Q21" s="84"/>
      <c r="R21" s="85" t="str">
        <f>IFERROR(F20-R20,"")</f>
        <v/>
      </c>
      <c r="S21" s="85"/>
      <c r="T21" s="85"/>
      <c r="U21" s="85" t="str">
        <f>IFERROR(I20-U20,"")</f>
        <v/>
      </c>
      <c r="V21" s="85"/>
      <c r="W21" s="85" t="str">
        <f>IFERROR(K20-W20,"")</f>
        <v/>
      </c>
      <c r="X21" s="85"/>
      <c r="Y21" s="86"/>
      <c r="Z21" s="87"/>
      <c r="AA21" s="78"/>
      <c r="AB21" s="78"/>
      <c r="AC21" s="79"/>
      <c r="AD21" s="80"/>
      <c r="AE21" s="81"/>
    </row>
    <row r="22" spans="1:31" ht="9.75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8.75" customHeight="1" thickTop="1">
      <c r="A23" s="23" t="s">
        <v>13</v>
      </c>
      <c r="B23" s="16"/>
      <c r="C23" s="16"/>
    </row>
    <row r="24" spans="1:31" ht="15.75" customHeight="1">
      <c r="A24" s="24" t="s">
        <v>19</v>
      </c>
      <c r="B24" s="15"/>
      <c r="C24" s="15"/>
    </row>
    <row r="25" spans="1:3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</row>
    <row r="26" spans="1:31">
      <c r="A26" s="6"/>
      <c r="AE26" s="7"/>
    </row>
    <row r="27" spans="1:3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59" t="s">
        <v>90</v>
      </c>
    </row>
  </sheetData>
  <sheetProtection algorithmName="SHA-512" hashValue="IK6QIC/kOyy2KSc3fWUTd3Qnr0Ym+uSZViydEuQqIjuvEFlGhjSJo3ziUsB8ka1X6qekt1dwTVg8sR6G++q8IQ==" saltValue="PQDzpHXAQM634LNk6MTckg==" spinCount="100000" sheet="1" objects="1" scenarios="1"/>
  <mergeCells count="94">
    <mergeCell ref="W7:AE7"/>
    <mergeCell ref="X1:AE1"/>
    <mergeCell ref="W3:AE3"/>
    <mergeCell ref="U4:V4"/>
    <mergeCell ref="W4:AE4"/>
    <mergeCell ref="C5:I5"/>
    <mergeCell ref="M5:S5"/>
    <mergeCell ref="U5:V6"/>
    <mergeCell ref="C6:I6"/>
    <mergeCell ref="U7:V7"/>
    <mergeCell ref="M8:S8"/>
    <mergeCell ref="U8:V8"/>
    <mergeCell ref="W8:AE8"/>
    <mergeCell ref="A10:D10"/>
    <mergeCell ref="E10:H10"/>
    <mergeCell ref="K10:N10"/>
    <mergeCell ref="O10:R10"/>
    <mergeCell ref="U10:V10"/>
    <mergeCell ref="W10:AE10"/>
    <mergeCell ref="AB11:AE11"/>
    <mergeCell ref="A12:D12"/>
    <mergeCell ref="E12:H12"/>
    <mergeCell ref="K12:N12"/>
    <mergeCell ref="O12:R12"/>
    <mergeCell ref="U12:V12"/>
    <mergeCell ref="W12:X12"/>
    <mergeCell ref="Y12:Z12"/>
    <mergeCell ref="AA12:AE12"/>
    <mergeCell ref="A11:D11"/>
    <mergeCell ref="E11:H11"/>
    <mergeCell ref="K11:N11"/>
    <mergeCell ref="O11:R11"/>
    <mergeCell ref="U11:V11"/>
    <mergeCell ref="W11:Z11"/>
    <mergeCell ref="U13:V13"/>
    <mergeCell ref="W13:AE13"/>
    <mergeCell ref="A14:D14"/>
    <mergeCell ref="E14:H14"/>
    <mergeCell ref="K14:N14"/>
    <mergeCell ref="O14:R14"/>
    <mergeCell ref="U14:V14"/>
    <mergeCell ref="W14:AE14"/>
    <mergeCell ref="E15:H15"/>
    <mergeCell ref="Z15:AE16"/>
    <mergeCell ref="F17:H17"/>
    <mergeCell ref="I17:J17"/>
    <mergeCell ref="K17:M17"/>
    <mergeCell ref="R17:T17"/>
    <mergeCell ref="U17:V17"/>
    <mergeCell ref="W17:Y17"/>
    <mergeCell ref="Z17:AC17"/>
    <mergeCell ref="AD17:AE17"/>
    <mergeCell ref="R19:T19"/>
    <mergeCell ref="A18:E18"/>
    <mergeCell ref="F18:H18"/>
    <mergeCell ref="I18:J18"/>
    <mergeCell ref="K18:M18"/>
    <mergeCell ref="N18:Q18"/>
    <mergeCell ref="R18:T18"/>
    <mergeCell ref="A19:E19"/>
    <mergeCell ref="F19:H19"/>
    <mergeCell ref="I19:J19"/>
    <mergeCell ref="K19:M19"/>
    <mergeCell ref="N19:Q19"/>
    <mergeCell ref="AD20:AE20"/>
    <mergeCell ref="U18:V18"/>
    <mergeCell ref="W18:Y18"/>
    <mergeCell ref="Z18:AC18"/>
    <mergeCell ref="AD18:AE18"/>
    <mergeCell ref="R20:T20"/>
    <mergeCell ref="U20:V20"/>
    <mergeCell ref="W20:Y20"/>
    <mergeCell ref="Z20:AC20"/>
    <mergeCell ref="A20:E20"/>
    <mergeCell ref="F20:H20"/>
    <mergeCell ref="I20:J20"/>
    <mergeCell ref="K20:M20"/>
    <mergeCell ref="N20:Q20"/>
    <mergeCell ref="S2:T2"/>
    <mergeCell ref="P2:R2"/>
    <mergeCell ref="U2:X2"/>
    <mergeCell ref="Y2:AE2"/>
    <mergeCell ref="AD21:AE21"/>
    <mergeCell ref="W5:AC6"/>
    <mergeCell ref="AD5:AE6"/>
    <mergeCell ref="N21:Q21"/>
    <mergeCell ref="R21:T21"/>
    <mergeCell ref="U21:V21"/>
    <mergeCell ref="W21:Y21"/>
    <mergeCell ref="Z21:AC21"/>
    <mergeCell ref="U19:V19"/>
    <mergeCell ref="W19:Y19"/>
    <mergeCell ref="Z19:AC19"/>
    <mergeCell ref="AD19:AE19"/>
  </mergeCells>
  <phoneticPr fontId="2"/>
  <pageMargins left="0.59055118110236227" right="0.4724409448818898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請求書作成に伴う留意点</vt:lpstr>
      <vt:lpstr>記入例　会社基本情報入力シート</vt:lpstr>
      <vt:lpstr>記入例　請負用 (合計)</vt:lpstr>
      <vt:lpstr>会社基本情報入力シート</vt:lpstr>
      <vt:lpstr>請負用 (合計)</vt:lpstr>
      <vt:lpstr>請負用 (合計) (2)</vt:lpstr>
      <vt:lpstr>請負用 (合計)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togashi-t</dc:creator>
  <cp:lastModifiedBy>suzuki-miyuu</cp:lastModifiedBy>
  <cp:lastPrinted>2020-12-06T23:50:52Z</cp:lastPrinted>
  <dcterms:created xsi:type="dcterms:W3CDTF">2015-06-05T18:19:34Z</dcterms:created>
  <dcterms:modified xsi:type="dcterms:W3CDTF">2023-09-19T02:48:41Z</dcterms:modified>
</cp:coreProperties>
</file>